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mand\Downloads\"/>
    </mc:Choice>
  </mc:AlternateContent>
  <xr:revisionPtr revIDLastSave="0" documentId="13_ncr:1_{4AC54623-7811-43AB-949C-C71DECBE88B2}" xr6:coauthVersionLast="47" xr6:coauthVersionMax="47" xr10:uidLastSave="{00000000-0000-0000-0000-000000000000}"/>
  <bookViews>
    <workbookView xWindow="4965" yWindow="60" windowWidth="21750" windowHeight="12735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Name_Data!$A$1:$C$19</definedName>
    <definedName name="_xlnm._FilterDatabase" localSheetId="2" hidden="1">User_Data!$A$1:$C$1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2" l="1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D5" i="2"/>
  <c r="H3" i="11"/>
  <c r="H4" i="11"/>
  <c r="H5" i="11"/>
  <c r="H6" i="11"/>
  <c r="H7" i="11"/>
  <c r="H8" i="11"/>
  <c r="H9" i="11"/>
  <c r="H10" i="11"/>
  <c r="H11" i="11"/>
  <c r="H12" i="11"/>
  <c r="H13" i="11"/>
  <c r="H14" i="11"/>
  <c r="H15" i="11"/>
  <c r="H16" i="11"/>
  <c r="H17" i="11"/>
  <c r="H18" i="11"/>
  <c r="I18" i="11" s="1"/>
  <c r="H19" i="11"/>
  <c r="H20" i="11"/>
  <c r="H21" i="11"/>
  <c r="H22" i="11"/>
  <c r="H23" i="11"/>
  <c r="H24" i="11"/>
  <c r="H25" i="11"/>
  <c r="H26" i="11"/>
  <c r="I26" i="11" s="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I42" i="11" s="1"/>
  <c r="H43" i="11"/>
  <c r="H44" i="11"/>
  <c r="H45" i="11"/>
  <c r="H46" i="11"/>
  <c r="H47" i="11"/>
  <c r="H48" i="11"/>
  <c r="H49" i="11"/>
  <c r="H50" i="11"/>
  <c r="H51" i="11"/>
  <c r="H52" i="11"/>
  <c r="H53" i="11"/>
  <c r="H54" i="11"/>
  <c r="H55" i="11"/>
  <c r="H56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07" i="11"/>
  <c r="H208" i="11"/>
  <c r="H209" i="11"/>
  <c r="H210" i="11"/>
  <c r="I210" i="11" s="1"/>
  <c r="H211" i="11"/>
  <c r="H212" i="11"/>
  <c r="H213" i="11"/>
  <c r="H214" i="11"/>
  <c r="H215" i="11"/>
  <c r="H216" i="11"/>
  <c r="H217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42" i="11"/>
  <c r="H243" i="11"/>
  <c r="H244" i="11"/>
  <c r="H245" i="11"/>
  <c r="H246" i="11"/>
  <c r="H247" i="11"/>
  <c r="H248" i="11"/>
  <c r="H249" i="11"/>
  <c r="H250" i="11"/>
  <c r="H251" i="11"/>
  <c r="H252" i="11"/>
  <c r="H253" i="11"/>
  <c r="H254" i="11"/>
  <c r="H255" i="11"/>
  <c r="H256" i="11"/>
  <c r="H257" i="11"/>
  <c r="H258" i="11"/>
  <c r="H259" i="11"/>
  <c r="H260" i="11"/>
  <c r="H261" i="11"/>
  <c r="H262" i="11"/>
  <c r="H263" i="11"/>
  <c r="H264" i="11"/>
  <c r="H265" i="11"/>
  <c r="H266" i="11"/>
  <c r="H267" i="11"/>
  <c r="H268" i="11"/>
  <c r="H269" i="11"/>
  <c r="H270" i="11"/>
  <c r="H271" i="11"/>
  <c r="H272" i="11"/>
  <c r="H273" i="11"/>
  <c r="H274" i="11"/>
  <c r="H275" i="11"/>
  <c r="H276" i="11"/>
  <c r="H277" i="11"/>
  <c r="H278" i="11"/>
  <c r="H279" i="11"/>
  <c r="H280" i="11"/>
  <c r="H281" i="11"/>
  <c r="H282" i="11"/>
  <c r="H283" i="11"/>
  <c r="H284" i="11"/>
  <c r="H285" i="11"/>
  <c r="H286" i="11"/>
  <c r="H287" i="11"/>
  <c r="H288" i="11"/>
  <c r="H289" i="11"/>
  <c r="H290" i="11"/>
  <c r="H291" i="11"/>
  <c r="H292" i="11"/>
  <c r="H293" i="11"/>
  <c r="H294" i="11"/>
  <c r="H295" i="11"/>
  <c r="H296" i="11"/>
  <c r="H297" i="11"/>
  <c r="H298" i="11"/>
  <c r="H299" i="11"/>
  <c r="H300" i="11"/>
  <c r="H301" i="11"/>
  <c r="H302" i="11"/>
  <c r="H303" i="11"/>
  <c r="H304" i="11"/>
  <c r="H305" i="11"/>
  <c r="H306" i="11"/>
  <c r="H307" i="11"/>
  <c r="H308" i="11"/>
  <c r="H309" i="11"/>
  <c r="H310" i="11"/>
  <c r="H311" i="11"/>
  <c r="H312" i="11"/>
  <c r="H313" i="11"/>
  <c r="H314" i="11"/>
  <c r="H315" i="11"/>
  <c r="H316" i="11"/>
  <c r="H317" i="11"/>
  <c r="H318" i="11"/>
  <c r="H319" i="11"/>
  <c r="H320" i="11"/>
  <c r="H321" i="11"/>
  <c r="H322" i="11"/>
  <c r="H323" i="11"/>
  <c r="H324" i="11"/>
  <c r="H325" i="11"/>
  <c r="H326" i="11"/>
  <c r="H327" i="11"/>
  <c r="H328" i="11"/>
  <c r="H329" i="11"/>
  <c r="H330" i="11"/>
  <c r="H331" i="11"/>
  <c r="H332" i="11"/>
  <c r="H333" i="11"/>
  <c r="H334" i="11"/>
  <c r="H335" i="11"/>
  <c r="H336" i="11"/>
  <c r="H337" i="11"/>
  <c r="H338" i="11"/>
  <c r="H339" i="11"/>
  <c r="H340" i="11"/>
  <c r="H341" i="11"/>
  <c r="H342" i="11"/>
  <c r="H343" i="11"/>
  <c r="H344" i="11"/>
  <c r="H345" i="11"/>
  <c r="H346" i="11"/>
  <c r="H347" i="11"/>
  <c r="H348" i="11"/>
  <c r="H349" i="11"/>
  <c r="H350" i="11"/>
  <c r="H351" i="11"/>
  <c r="H352" i="11"/>
  <c r="H353" i="11"/>
  <c r="H354" i="11"/>
  <c r="H355" i="11"/>
  <c r="H356" i="11"/>
  <c r="H357" i="11"/>
  <c r="H358" i="11"/>
  <c r="H359" i="11"/>
  <c r="H360" i="11"/>
  <c r="H361" i="11"/>
  <c r="H362" i="11"/>
  <c r="H363" i="11"/>
  <c r="H364" i="11"/>
  <c r="H365" i="11"/>
  <c r="H366" i="11"/>
  <c r="H367" i="11"/>
  <c r="H368" i="11"/>
  <c r="H369" i="11"/>
  <c r="H370" i="11"/>
  <c r="H371" i="11"/>
  <c r="H372" i="11"/>
  <c r="H373" i="11"/>
  <c r="H374" i="11"/>
  <c r="H375" i="11"/>
  <c r="H376" i="11"/>
  <c r="H377" i="11"/>
  <c r="H378" i="11"/>
  <c r="H379" i="11"/>
  <c r="H380" i="11"/>
  <c r="H381" i="11"/>
  <c r="H382" i="11"/>
  <c r="H383" i="11"/>
  <c r="H384" i="11"/>
  <c r="H385" i="11"/>
  <c r="H386" i="11"/>
  <c r="H387" i="11"/>
  <c r="H388" i="11"/>
  <c r="H389" i="11"/>
  <c r="H390" i="11"/>
  <c r="H391" i="11"/>
  <c r="H392" i="11"/>
  <c r="H393" i="11"/>
  <c r="H394" i="11"/>
  <c r="H395" i="11"/>
  <c r="H396" i="11"/>
  <c r="H397" i="11"/>
  <c r="H398" i="11"/>
  <c r="H399" i="11"/>
  <c r="H400" i="11"/>
  <c r="H401" i="11"/>
  <c r="H402" i="11"/>
  <c r="H403" i="11"/>
  <c r="H404" i="11"/>
  <c r="H405" i="11"/>
  <c r="H406" i="11"/>
  <c r="H407" i="11"/>
  <c r="H408" i="11"/>
  <c r="H409" i="11"/>
  <c r="H410" i="11"/>
  <c r="H411" i="11"/>
  <c r="H412" i="11"/>
  <c r="H413" i="11"/>
  <c r="H414" i="11"/>
  <c r="H415" i="11"/>
  <c r="H416" i="11"/>
  <c r="H417" i="11"/>
  <c r="H418" i="11"/>
  <c r="H419" i="11"/>
  <c r="H420" i="11"/>
  <c r="H421" i="11"/>
  <c r="H422" i="11"/>
  <c r="H423" i="11"/>
  <c r="H424" i="11"/>
  <c r="H425" i="11"/>
  <c r="H426" i="11"/>
  <c r="H427" i="11"/>
  <c r="H428" i="11"/>
  <c r="H429" i="11"/>
  <c r="H430" i="11"/>
  <c r="H431" i="11"/>
  <c r="H432" i="11"/>
  <c r="H433" i="11"/>
  <c r="H434" i="11"/>
  <c r="H435" i="11"/>
  <c r="H436" i="11"/>
  <c r="H437" i="11"/>
  <c r="H438" i="11"/>
  <c r="H439" i="11"/>
  <c r="H440" i="11"/>
  <c r="H441" i="11"/>
  <c r="H442" i="11"/>
  <c r="H443" i="11"/>
  <c r="H444" i="11"/>
  <c r="H445" i="11"/>
  <c r="H446" i="11"/>
  <c r="H447" i="11"/>
  <c r="H448" i="11"/>
  <c r="H449" i="11"/>
  <c r="H450" i="11"/>
  <c r="H451" i="11"/>
  <c r="H452" i="11"/>
  <c r="H453" i="11"/>
  <c r="H454" i="11"/>
  <c r="H455" i="11"/>
  <c r="H456" i="11"/>
  <c r="H457" i="11"/>
  <c r="H458" i="11"/>
  <c r="H459" i="11"/>
  <c r="H460" i="11"/>
  <c r="H461" i="11"/>
  <c r="H462" i="11"/>
  <c r="H463" i="11"/>
  <c r="H464" i="11"/>
  <c r="H465" i="11"/>
  <c r="H466" i="11"/>
  <c r="H467" i="11"/>
  <c r="H468" i="11"/>
  <c r="H469" i="11"/>
  <c r="H470" i="11"/>
  <c r="H471" i="11"/>
  <c r="H472" i="11"/>
  <c r="H473" i="11"/>
  <c r="H474" i="11"/>
  <c r="H475" i="11"/>
  <c r="H476" i="11"/>
  <c r="H477" i="11"/>
  <c r="H478" i="11"/>
  <c r="H479" i="11"/>
  <c r="H480" i="11"/>
  <c r="H481" i="11"/>
  <c r="H482" i="11"/>
  <c r="H483" i="11"/>
  <c r="H484" i="11"/>
  <c r="H485" i="11"/>
  <c r="H486" i="11"/>
  <c r="H487" i="11"/>
  <c r="H488" i="11"/>
  <c r="H489" i="11"/>
  <c r="H490" i="11"/>
  <c r="H491" i="11"/>
  <c r="H492" i="11"/>
  <c r="H493" i="11"/>
  <c r="H494" i="11"/>
  <c r="H495" i="11"/>
  <c r="H496" i="11"/>
  <c r="H497" i="11"/>
  <c r="H498" i="11"/>
  <c r="H499" i="11"/>
  <c r="H500" i="11"/>
  <c r="H501" i="11"/>
  <c r="H502" i="11"/>
  <c r="H503" i="11"/>
  <c r="H504" i="11"/>
  <c r="H505" i="11"/>
  <c r="H506" i="11"/>
  <c r="H507" i="11"/>
  <c r="H508" i="11"/>
  <c r="H509" i="11"/>
  <c r="H510" i="11"/>
  <c r="H511" i="11"/>
  <c r="H512" i="11"/>
  <c r="H513" i="11"/>
  <c r="H514" i="11"/>
  <c r="H515" i="11"/>
  <c r="H516" i="11"/>
  <c r="H517" i="11"/>
  <c r="H518" i="11"/>
  <c r="H519" i="11"/>
  <c r="H520" i="11"/>
  <c r="H521" i="11"/>
  <c r="H522" i="11"/>
  <c r="H523" i="11"/>
  <c r="H524" i="11"/>
  <c r="H525" i="11"/>
  <c r="H526" i="11"/>
  <c r="H527" i="11"/>
  <c r="H528" i="11"/>
  <c r="H529" i="11"/>
  <c r="H530" i="11"/>
  <c r="H531" i="11"/>
  <c r="H532" i="11"/>
  <c r="H533" i="11"/>
  <c r="H534" i="11"/>
  <c r="H535" i="11"/>
  <c r="H536" i="11"/>
  <c r="H537" i="11"/>
  <c r="H538" i="11"/>
  <c r="H539" i="11"/>
  <c r="H540" i="11"/>
  <c r="H541" i="11"/>
  <c r="H2" i="11"/>
  <c r="G3" i="11"/>
  <c r="I3" i="11" s="1"/>
  <c r="G4" i="11"/>
  <c r="I4" i="11" s="1"/>
  <c r="G5" i="11"/>
  <c r="I5" i="11" s="1"/>
  <c r="G6" i="11"/>
  <c r="I6" i="11" s="1"/>
  <c r="G7" i="11"/>
  <c r="I7" i="11" s="1"/>
  <c r="G8" i="11"/>
  <c r="I8" i="11" s="1"/>
  <c r="G9" i="11"/>
  <c r="I9" i="11" s="1"/>
  <c r="G10" i="11"/>
  <c r="I10" i="11" s="1"/>
  <c r="G11" i="11"/>
  <c r="I11" i="11" s="1"/>
  <c r="G12" i="11"/>
  <c r="I12" i="11" s="1"/>
  <c r="G13" i="11"/>
  <c r="I13" i="11" s="1"/>
  <c r="G14" i="11"/>
  <c r="I14" i="11" s="1"/>
  <c r="G15" i="11"/>
  <c r="I15" i="11" s="1"/>
  <c r="G16" i="11"/>
  <c r="I16" i="11" s="1"/>
  <c r="G17" i="11"/>
  <c r="I17" i="11" s="1"/>
  <c r="G18" i="11"/>
  <c r="G19" i="11"/>
  <c r="I19" i="11" s="1"/>
  <c r="G20" i="11"/>
  <c r="I20" i="11" s="1"/>
  <c r="G21" i="11"/>
  <c r="I21" i="11" s="1"/>
  <c r="G22" i="11"/>
  <c r="I22" i="11" s="1"/>
  <c r="G23" i="11"/>
  <c r="I23" i="11" s="1"/>
  <c r="G24" i="11"/>
  <c r="I24" i="11" s="1"/>
  <c r="G25" i="11"/>
  <c r="I25" i="11" s="1"/>
  <c r="G26" i="11"/>
  <c r="G27" i="11"/>
  <c r="I27" i="11" s="1"/>
  <c r="G28" i="11"/>
  <c r="I28" i="11" s="1"/>
  <c r="G29" i="11"/>
  <c r="I29" i="11" s="1"/>
  <c r="G30" i="11"/>
  <c r="I30" i="11" s="1"/>
  <c r="G31" i="11"/>
  <c r="I31" i="11" s="1"/>
  <c r="G32" i="11"/>
  <c r="I32" i="11" s="1"/>
  <c r="G33" i="11"/>
  <c r="I33" i="11" s="1"/>
  <c r="G34" i="11"/>
  <c r="I34" i="11" s="1"/>
  <c r="G35" i="11"/>
  <c r="I35" i="11" s="1"/>
  <c r="G36" i="11"/>
  <c r="I36" i="11" s="1"/>
  <c r="G37" i="11"/>
  <c r="I37" i="11" s="1"/>
  <c r="G38" i="11"/>
  <c r="I38" i="11" s="1"/>
  <c r="G39" i="11"/>
  <c r="I39" i="11" s="1"/>
  <c r="G40" i="11"/>
  <c r="I40" i="11" s="1"/>
  <c r="G41" i="11"/>
  <c r="I41" i="11" s="1"/>
  <c r="G42" i="11"/>
  <c r="G43" i="11"/>
  <c r="I43" i="11" s="1"/>
  <c r="G44" i="11"/>
  <c r="I44" i="11" s="1"/>
  <c r="G45" i="11"/>
  <c r="I45" i="11" s="1"/>
  <c r="G46" i="11"/>
  <c r="I46" i="11" s="1"/>
  <c r="G47" i="11"/>
  <c r="I47" i="11" s="1"/>
  <c r="G48" i="11"/>
  <c r="I48" i="11" s="1"/>
  <c r="G49" i="11"/>
  <c r="I49" i="11" s="1"/>
  <c r="G50" i="11"/>
  <c r="I50" i="11" s="1"/>
  <c r="G51" i="11"/>
  <c r="I51" i="11" s="1"/>
  <c r="G52" i="11"/>
  <c r="I52" i="11" s="1"/>
  <c r="G53" i="11"/>
  <c r="I53" i="11" s="1"/>
  <c r="G54" i="11"/>
  <c r="I54" i="11" s="1"/>
  <c r="G55" i="11"/>
  <c r="I55" i="11" s="1"/>
  <c r="G56" i="11"/>
  <c r="I56" i="11" s="1"/>
  <c r="G57" i="11"/>
  <c r="I57" i="11" s="1"/>
  <c r="G58" i="11"/>
  <c r="I58" i="11" s="1"/>
  <c r="G59" i="11"/>
  <c r="I59" i="11" s="1"/>
  <c r="G60" i="11"/>
  <c r="I60" i="11" s="1"/>
  <c r="G61" i="11"/>
  <c r="I61" i="11" s="1"/>
  <c r="G62" i="11"/>
  <c r="I62" i="11" s="1"/>
  <c r="G63" i="11"/>
  <c r="I63" i="11" s="1"/>
  <c r="G64" i="11"/>
  <c r="I64" i="11" s="1"/>
  <c r="G65" i="11"/>
  <c r="I65" i="11" s="1"/>
  <c r="G66" i="11"/>
  <c r="I66" i="11" s="1"/>
  <c r="G67" i="11"/>
  <c r="I67" i="11" s="1"/>
  <c r="G68" i="11"/>
  <c r="I68" i="11" s="1"/>
  <c r="G69" i="11"/>
  <c r="I69" i="11" s="1"/>
  <c r="G70" i="11"/>
  <c r="I70" i="11" s="1"/>
  <c r="G71" i="11"/>
  <c r="I71" i="11" s="1"/>
  <c r="G72" i="11"/>
  <c r="I72" i="11" s="1"/>
  <c r="G73" i="11"/>
  <c r="I73" i="11" s="1"/>
  <c r="G74" i="11"/>
  <c r="I74" i="11" s="1"/>
  <c r="G75" i="11"/>
  <c r="I75" i="11" s="1"/>
  <c r="G76" i="11"/>
  <c r="I76" i="11" s="1"/>
  <c r="G77" i="11"/>
  <c r="I77" i="11" s="1"/>
  <c r="G78" i="11"/>
  <c r="I78" i="11" s="1"/>
  <c r="G79" i="11"/>
  <c r="I79" i="11" s="1"/>
  <c r="G80" i="11"/>
  <c r="I80" i="11" s="1"/>
  <c r="G81" i="11"/>
  <c r="I81" i="11" s="1"/>
  <c r="G82" i="11"/>
  <c r="I82" i="11" s="1"/>
  <c r="G83" i="11"/>
  <c r="I83" i="11" s="1"/>
  <c r="G84" i="11"/>
  <c r="I84" i="11" s="1"/>
  <c r="G85" i="11"/>
  <c r="I85" i="11" s="1"/>
  <c r="G86" i="11"/>
  <c r="I86" i="11" s="1"/>
  <c r="G87" i="11"/>
  <c r="I87" i="11" s="1"/>
  <c r="G88" i="11"/>
  <c r="I88" i="11" s="1"/>
  <c r="G89" i="11"/>
  <c r="I89" i="11" s="1"/>
  <c r="G90" i="11"/>
  <c r="I90" i="11" s="1"/>
  <c r="G91" i="11"/>
  <c r="I91" i="11" s="1"/>
  <c r="G92" i="11"/>
  <c r="I92" i="11" s="1"/>
  <c r="G93" i="11"/>
  <c r="I93" i="11" s="1"/>
  <c r="G94" i="11"/>
  <c r="I94" i="11" s="1"/>
  <c r="G95" i="11"/>
  <c r="I95" i="11" s="1"/>
  <c r="G96" i="11"/>
  <c r="I96" i="11" s="1"/>
  <c r="G97" i="11"/>
  <c r="I97" i="11" s="1"/>
  <c r="G98" i="11"/>
  <c r="I98" i="11" s="1"/>
  <c r="G99" i="11"/>
  <c r="I99" i="11" s="1"/>
  <c r="G100" i="11"/>
  <c r="I100" i="11" s="1"/>
  <c r="G101" i="11"/>
  <c r="I101" i="11" s="1"/>
  <c r="G102" i="11"/>
  <c r="I102" i="11" s="1"/>
  <c r="G103" i="11"/>
  <c r="I103" i="11" s="1"/>
  <c r="G104" i="11"/>
  <c r="I104" i="11" s="1"/>
  <c r="G105" i="11"/>
  <c r="I105" i="11" s="1"/>
  <c r="G106" i="11"/>
  <c r="I106" i="11" s="1"/>
  <c r="G107" i="11"/>
  <c r="I107" i="11" s="1"/>
  <c r="G108" i="11"/>
  <c r="I108" i="11" s="1"/>
  <c r="G109" i="11"/>
  <c r="I109" i="11" s="1"/>
  <c r="G110" i="11"/>
  <c r="I110" i="11" s="1"/>
  <c r="G111" i="11"/>
  <c r="I111" i="11" s="1"/>
  <c r="G112" i="11"/>
  <c r="I112" i="11" s="1"/>
  <c r="G113" i="11"/>
  <c r="I113" i="11" s="1"/>
  <c r="G114" i="11"/>
  <c r="I114" i="11" s="1"/>
  <c r="G115" i="11"/>
  <c r="I115" i="11" s="1"/>
  <c r="G116" i="11"/>
  <c r="I116" i="11" s="1"/>
  <c r="G117" i="11"/>
  <c r="I117" i="11" s="1"/>
  <c r="G118" i="11"/>
  <c r="I118" i="11" s="1"/>
  <c r="G119" i="11"/>
  <c r="I119" i="11" s="1"/>
  <c r="G120" i="11"/>
  <c r="I120" i="11" s="1"/>
  <c r="G121" i="11"/>
  <c r="I121" i="11" s="1"/>
  <c r="G122" i="11"/>
  <c r="I122" i="11" s="1"/>
  <c r="G123" i="11"/>
  <c r="I123" i="11" s="1"/>
  <c r="G124" i="11"/>
  <c r="I124" i="11" s="1"/>
  <c r="G125" i="11"/>
  <c r="I125" i="11" s="1"/>
  <c r="G126" i="11"/>
  <c r="I126" i="11" s="1"/>
  <c r="G127" i="11"/>
  <c r="I127" i="11" s="1"/>
  <c r="G128" i="11"/>
  <c r="I128" i="11" s="1"/>
  <c r="G129" i="11"/>
  <c r="I129" i="11" s="1"/>
  <c r="G130" i="11"/>
  <c r="I130" i="11" s="1"/>
  <c r="G131" i="11"/>
  <c r="I131" i="11" s="1"/>
  <c r="G132" i="11"/>
  <c r="I132" i="11" s="1"/>
  <c r="G133" i="11"/>
  <c r="I133" i="11" s="1"/>
  <c r="G134" i="11"/>
  <c r="I134" i="11" s="1"/>
  <c r="G135" i="11"/>
  <c r="I135" i="11" s="1"/>
  <c r="G136" i="11"/>
  <c r="I136" i="11" s="1"/>
  <c r="G137" i="11"/>
  <c r="I137" i="11" s="1"/>
  <c r="G138" i="11"/>
  <c r="I138" i="11" s="1"/>
  <c r="G139" i="11"/>
  <c r="I139" i="11" s="1"/>
  <c r="G140" i="11"/>
  <c r="I140" i="11" s="1"/>
  <c r="G141" i="11"/>
  <c r="I141" i="11" s="1"/>
  <c r="G142" i="11"/>
  <c r="I142" i="11" s="1"/>
  <c r="G143" i="11"/>
  <c r="I143" i="11" s="1"/>
  <c r="G144" i="11"/>
  <c r="I144" i="11" s="1"/>
  <c r="G145" i="11"/>
  <c r="I145" i="11" s="1"/>
  <c r="G146" i="11"/>
  <c r="I146" i="11" s="1"/>
  <c r="G147" i="11"/>
  <c r="I147" i="11" s="1"/>
  <c r="G148" i="11"/>
  <c r="I148" i="11" s="1"/>
  <c r="G149" i="11"/>
  <c r="I149" i="11" s="1"/>
  <c r="G150" i="11"/>
  <c r="I150" i="11" s="1"/>
  <c r="G151" i="11"/>
  <c r="I151" i="11" s="1"/>
  <c r="G152" i="11"/>
  <c r="I152" i="11" s="1"/>
  <c r="G153" i="11"/>
  <c r="I153" i="11" s="1"/>
  <c r="G154" i="11"/>
  <c r="I154" i="11" s="1"/>
  <c r="G155" i="11"/>
  <c r="I155" i="11" s="1"/>
  <c r="G156" i="11"/>
  <c r="I156" i="11" s="1"/>
  <c r="G157" i="11"/>
  <c r="I157" i="11" s="1"/>
  <c r="G158" i="11"/>
  <c r="I158" i="11" s="1"/>
  <c r="G159" i="11"/>
  <c r="I159" i="11" s="1"/>
  <c r="G160" i="11"/>
  <c r="I160" i="11" s="1"/>
  <c r="G161" i="11"/>
  <c r="I161" i="11" s="1"/>
  <c r="G162" i="11"/>
  <c r="I162" i="11" s="1"/>
  <c r="G163" i="11"/>
  <c r="I163" i="11" s="1"/>
  <c r="G164" i="11"/>
  <c r="I164" i="11" s="1"/>
  <c r="G165" i="11"/>
  <c r="I165" i="11" s="1"/>
  <c r="G166" i="11"/>
  <c r="I166" i="11" s="1"/>
  <c r="G167" i="11"/>
  <c r="I167" i="11" s="1"/>
  <c r="G168" i="11"/>
  <c r="I168" i="11" s="1"/>
  <c r="G169" i="11"/>
  <c r="I169" i="11" s="1"/>
  <c r="G170" i="11"/>
  <c r="I170" i="11" s="1"/>
  <c r="G171" i="11"/>
  <c r="I171" i="11" s="1"/>
  <c r="G172" i="11"/>
  <c r="I172" i="11" s="1"/>
  <c r="G173" i="11"/>
  <c r="I173" i="11" s="1"/>
  <c r="G174" i="11"/>
  <c r="I174" i="11" s="1"/>
  <c r="G175" i="11"/>
  <c r="I175" i="11" s="1"/>
  <c r="G176" i="11"/>
  <c r="I176" i="11" s="1"/>
  <c r="G177" i="11"/>
  <c r="I177" i="11" s="1"/>
  <c r="G178" i="11"/>
  <c r="I178" i="11" s="1"/>
  <c r="G179" i="11"/>
  <c r="I179" i="11" s="1"/>
  <c r="G180" i="11"/>
  <c r="I180" i="11" s="1"/>
  <c r="G181" i="11"/>
  <c r="I181" i="11" s="1"/>
  <c r="G182" i="11"/>
  <c r="I182" i="11" s="1"/>
  <c r="G183" i="11"/>
  <c r="I183" i="11" s="1"/>
  <c r="G184" i="11"/>
  <c r="I184" i="11" s="1"/>
  <c r="G185" i="11"/>
  <c r="I185" i="11" s="1"/>
  <c r="G186" i="11"/>
  <c r="I186" i="11" s="1"/>
  <c r="G187" i="11"/>
  <c r="I187" i="11" s="1"/>
  <c r="G188" i="11"/>
  <c r="I188" i="11" s="1"/>
  <c r="G189" i="11"/>
  <c r="I189" i="11" s="1"/>
  <c r="G190" i="11"/>
  <c r="I190" i="11" s="1"/>
  <c r="G191" i="11"/>
  <c r="I191" i="11" s="1"/>
  <c r="G192" i="11"/>
  <c r="I192" i="11" s="1"/>
  <c r="G193" i="11"/>
  <c r="I193" i="11" s="1"/>
  <c r="G194" i="11"/>
  <c r="I194" i="11" s="1"/>
  <c r="G195" i="11"/>
  <c r="I195" i="11" s="1"/>
  <c r="G196" i="11"/>
  <c r="I196" i="11" s="1"/>
  <c r="G197" i="11"/>
  <c r="I197" i="11" s="1"/>
  <c r="G198" i="11"/>
  <c r="I198" i="11" s="1"/>
  <c r="G199" i="11"/>
  <c r="I199" i="11" s="1"/>
  <c r="G200" i="11"/>
  <c r="I200" i="11" s="1"/>
  <c r="G201" i="11"/>
  <c r="I201" i="11" s="1"/>
  <c r="G202" i="11"/>
  <c r="I202" i="11" s="1"/>
  <c r="G203" i="11"/>
  <c r="I203" i="11" s="1"/>
  <c r="G204" i="11"/>
  <c r="I204" i="11" s="1"/>
  <c r="G205" i="11"/>
  <c r="I205" i="11" s="1"/>
  <c r="G206" i="11"/>
  <c r="I206" i="11" s="1"/>
  <c r="G207" i="11"/>
  <c r="I207" i="11" s="1"/>
  <c r="G208" i="11"/>
  <c r="I208" i="11" s="1"/>
  <c r="G209" i="11"/>
  <c r="I209" i="11" s="1"/>
  <c r="G210" i="11"/>
  <c r="G211" i="11"/>
  <c r="I211" i="11" s="1"/>
  <c r="G212" i="11"/>
  <c r="I212" i="11" s="1"/>
  <c r="G213" i="11"/>
  <c r="I213" i="11" s="1"/>
  <c r="G214" i="11"/>
  <c r="I214" i="11" s="1"/>
  <c r="G215" i="11"/>
  <c r="I215" i="11" s="1"/>
  <c r="G216" i="11"/>
  <c r="I216" i="11" s="1"/>
  <c r="G217" i="11"/>
  <c r="I217" i="11" s="1"/>
  <c r="G218" i="11"/>
  <c r="I218" i="11" s="1"/>
  <c r="G219" i="11"/>
  <c r="I219" i="11" s="1"/>
  <c r="G220" i="11"/>
  <c r="I220" i="11" s="1"/>
  <c r="G221" i="11"/>
  <c r="I221" i="11" s="1"/>
  <c r="G222" i="11"/>
  <c r="I222" i="11" s="1"/>
  <c r="G223" i="11"/>
  <c r="I223" i="11" s="1"/>
  <c r="G224" i="11"/>
  <c r="I224" i="11" s="1"/>
  <c r="G225" i="11"/>
  <c r="I225" i="11" s="1"/>
  <c r="G226" i="11"/>
  <c r="I226" i="11" s="1"/>
  <c r="G227" i="11"/>
  <c r="I227" i="11" s="1"/>
  <c r="G228" i="11"/>
  <c r="I228" i="11" s="1"/>
  <c r="G229" i="11"/>
  <c r="I229" i="11" s="1"/>
  <c r="G230" i="11"/>
  <c r="I230" i="11" s="1"/>
  <c r="G231" i="11"/>
  <c r="I231" i="11" s="1"/>
  <c r="G232" i="11"/>
  <c r="I232" i="11" s="1"/>
  <c r="G233" i="11"/>
  <c r="I233" i="11" s="1"/>
  <c r="G234" i="11"/>
  <c r="I234" i="11" s="1"/>
  <c r="G235" i="11"/>
  <c r="I235" i="11" s="1"/>
  <c r="G236" i="11"/>
  <c r="I236" i="11" s="1"/>
  <c r="G237" i="11"/>
  <c r="I237" i="11" s="1"/>
  <c r="G238" i="11"/>
  <c r="I238" i="11" s="1"/>
  <c r="G239" i="11"/>
  <c r="I239" i="11" s="1"/>
  <c r="G240" i="11"/>
  <c r="I240" i="11" s="1"/>
  <c r="G241" i="11"/>
  <c r="I241" i="11" s="1"/>
  <c r="G242" i="11"/>
  <c r="I242" i="11" s="1"/>
  <c r="G243" i="11"/>
  <c r="I243" i="11" s="1"/>
  <c r="G244" i="11"/>
  <c r="I244" i="11" s="1"/>
  <c r="G245" i="11"/>
  <c r="I245" i="11" s="1"/>
  <c r="G246" i="11"/>
  <c r="I246" i="11" s="1"/>
  <c r="G247" i="11"/>
  <c r="I247" i="11" s="1"/>
  <c r="G248" i="11"/>
  <c r="I248" i="11" s="1"/>
  <c r="G249" i="11"/>
  <c r="I249" i="11" s="1"/>
  <c r="G250" i="11"/>
  <c r="I250" i="11" s="1"/>
  <c r="G251" i="11"/>
  <c r="I251" i="11" s="1"/>
  <c r="G252" i="11"/>
  <c r="I252" i="11" s="1"/>
  <c r="G253" i="11"/>
  <c r="I253" i="11" s="1"/>
  <c r="G254" i="11"/>
  <c r="I254" i="11" s="1"/>
  <c r="G255" i="11"/>
  <c r="I255" i="11" s="1"/>
  <c r="G256" i="11"/>
  <c r="I256" i="11" s="1"/>
  <c r="G257" i="11"/>
  <c r="I257" i="11" s="1"/>
  <c r="G258" i="11"/>
  <c r="I258" i="11" s="1"/>
  <c r="G259" i="11"/>
  <c r="I259" i="11" s="1"/>
  <c r="G260" i="11"/>
  <c r="I260" i="11" s="1"/>
  <c r="G261" i="11"/>
  <c r="I261" i="11" s="1"/>
  <c r="G262" i="11"/>
  <c r="I262" i="11" s="1"/>
  <c r="G263" i="11"/>
  <c r="I263" i="11" s="1"/>
  <c r="G264" i="11"/>
  <c r="I264" i="11" s="1"/>
  <c r="G265" i="11"/>
  <c r="I265" i="11" s="1"/>
  <c r="G266" i="11"/>
  <c r="I266" i="11" s="1"/>
  <c r="G267" i="11"/>
  <c r="I267" i="11" s="1"/>
  <c r="G268" i="11"/>
  <c r="I268" i="11" s="1"/>
  <c r="G269" i="11"/>
  <c r="I269" i="11" s="1"/>
  <c r="G270" i="11"/>
  <c r="I270" i="11" s="1"/>
  <c r="G271" i="11"/>
  <c r="I271" i="11" s="1"/>
  <c r="G272" i="11"/>
  <c r="I272" i="11" s="1"/>
  <c r="G273" i="11"/>
  <c r="I273" i="11" s="1"/>
  <c r="G274" i="11"/>
  <c r="I274" i="11" s="1"/>
  <c r="G275" i="11"/>
  <c r="I275" i="11" s="1"/>
  <c r="G276" i="11"/>
  <c r="I276" i="11" s="1"/>
  <c r="G277" i="11"/>
  <c r="I277" i="11" s="1"/>
  <c r="G278" i="11"/>
  <c r="I278" i="11" s="1"/>
  <c r="G279" i="11"/>
  <c r="I279" i="11" s="1"/>
  <c r="G280" i="11"/>
  <c r="I280" i="11" s="1"/>
  <c r="G281" i="11"/>
  <c r="I281" i="11" s="1"/>
  <c r="G282" i="11"/>
  <c r="I282" i="11" s="1"/>
  <c r="G283" i="11"/>
  <c r="I283" i="11" s="1"/>
  <c r="G284" i="11"/>
  <c r="I284" i="11" s="1"/>
  <c r="G285" i="11"/>
  <c r="I285" i="11" s="1"/>
  <c r="G286" i="11"/>
  <c r="I286" i="11" s="1"/>
  <c r="G287" i="11"/>
  <c r="I287" i="11" s="1"/>
  <c r="G288" i="11"/>
  <c r="I288" i="11" s="1"/>
  <c r="G289" i="11"/>
  <c r="I289" i="11" s="1"/>
  <c r="G290" i="11"/>
  <c r="I290" i="11" s="1"/>
  <c r="G291" i="11"/>
  <c r="I291" i="11" s="1"/>
  <c r="G292" i="11"/>
  <c r="I292" i="11" s="1"/>
  <c r="G293" i="11"/>
  <c r="I293" i="11" s="1"/>
  <c r="G294" i="11"/>
  <c r="I294" i="11" s="1"/>
  <c r="G295" i="11"/>
  <c r="I295" i="11" s="1"/>
  <c r="G296" i="11"/>
  <c r="I296" i="11" s="1"/>
  <c r="G297" i="11"/>
  <c r="I297" i="11" s="1"/>
  <c r="G298" i="11"/>
  <c r="I298" i="11" s="1"/>
  <c r="G299" i="11"/>
  <c r="I299" i="11" s="1"/>
  <c r="G300" i="11"/>
  <c r="I300" i="11" s="1"/>
  <c r="G301" i="11"/>
  <c r="I301" i="11" s="1"/>
  <c r="G302" i="11"/>
  <c r="I302" i="11" s="1"/>
  <c r="G303" i="11"/>
  <c r="I303" i="11" s="1"/>
  <c r="G304" i="11"/>
  <c r="I304" i="11" s="1"/>
  <c r="G305" i="11"/>
  <c r="I305" i="11" s="1"/>
  <c r="G306" i="11"/>
  <c r="I306" i="11" s="1"/>
  <c r="G307" i="11"/>
  <c r="I307" i="11" s="1"/>
  <c r="G308" i="11"/>
  <c r="I308" i="11" s="1"/>
  <c r="G309" i="11"/>
  <c r="I309" i="11" s="1"/>
  <c r="G310" i="11"/>
  <c r="I310" i="11" s="1"/>
  <c r="G311" i="11"/>
  <c r="I311" i="11" s="1"/>
  <c r="G312" i="11"/>
  <c r="I312" i="11" s="1"/>
  <c r="G313" i="11"/>
  <c r="I313" i="11" s="1"/>
  <c r="G314" i="11"/>
  <c r="I314" i="11" s="1"/>
  <c r="G315" i="11"/>
  <c r="I315" i="11" s="1"/>
  <c r="G316" i="11"/>
  <c r="I316" i="11" s="1"/>
  <c r="G317" i="11"/>
  <c r="I317" i="11" s="1"/>
  <c r="G318" i="11"/>
  <c r="I318" i="11" s="1"/>
  <c r="G319" i="11"/>
  <c r="I319" i="11" s="1"/>
  <c r="G320" i="11"/>
  <c r="I320" i="11" s="1"/>
  <c r="G321" i="11"/>
  <c r="I321" i="11" s="1"/>
  <c r="G322" i="11"/>
  <c r="I322" i="11" s="1"/>
  <c r="G323" i="11"/>
  <c r="I323" i="11" s="1"/>
  <c r="G324" i="11"/>
  <c r="I324" i="11" s="1"/>
  <c r="G325" i="11"/>
  <c r="I325" i="11" s="1"/>
  <c r="G326" i="11"/>
  <c r="I326" i="11" s="1"/>
  <c r="G327" i="11"/>
  <c r="I327" i="11" s="1"/>
  <c r="G328" i="11"/>
  <c r="I328" i="11" s="1"/>
  <c r="G329" i="11"/>
  <c r="I329" i="11" s="1"/>
  <c r="G330" i="11"/>
  <c r="I330" i="11" s="1"/>
  <c r="G331" i="11"/>
  <c r="I331" i="11" s="1"/>
  <c r="G332" i="11"/>
  <c r="I332" i="11" s="1"/>
  <c r="G333" i="11"/>
  <c r="I333" i="11" s="1"/>
  <c r="G334" i="11"/>
  <c r="I334" i="11" s="1"/>
  <c r="G335" i="11"/>
  <c r="I335" i="11" s="1"/>
  <c r="G336" i="11"/>
  <c r="I336" i="11" s="1"/>
  <c r="G337" i="11"/>
  <c r="I337" i="11" s="1"/>
  <c r="G338" i="11"/>
  <c r="I338" i="11" s="1"/>
  <c r="G339" i="11"/>
  <c r="I339" i="11" s="1"/>
  <c r="G340" i="11"/>
  <c r="I340" i="11" s="1"/>
  <c r="G341" i="11"/>
  <c r="I341" i="11" s="1"/>
  <c r="G342" i="11"/>
  <c r="I342" i="11" s="1"/>
  <c r="G343" i="11"/>
  <c r="I343" i="11" s="1"/>
  <c r="G344" i="11"/>
  <c r="I344" i="11" s="1"/>
  <c r="G345" i="11"/>
  <c r="I345" i="11" s="1"/>
  <c r="G346" i="11"/>
  <c r="I346" i="11" s="1"/>
  <c r="G347" i="11"/>
  <c r="I347" i="11" s="1"/>
  <c r="G348" i="11"/>
  <c r="I348" i="11" s="1"/>
  <c r="G349" i="11"/>
  <c r="I349" i="11" s="1"/>
  <c r="G350" i="11"/>
  <c r="I350" i="11" s="1"/>
  <c r="G351" i="11"/>
  <c r="I351" i="11" s="1"/>
  <c r="G352" i="11"/>
  <c r="I352" i="11" s="1"/>
  <c r="G353" i="11"/>
  <c r="I353" i="11" s="1"/>
  <c r="G354" i="11"/>
  <c r="I354" i="11" s="1"/>
  <c r="G355" i="11"/>
  <c r="I355" i="11" s="1"/>
  <c r="G356" i="11"/>
  <c r="I356" i="11" s="1"/>
  <c r="G357" i="11"/>
  <c r="I357" i="11" s="1"/>
  <c r="G358" i="11"/>
  <c r="I358" i="11" s="1"/>
  <c r="G359" i="11"/>
  <c r="I359" i="11" s="1"/>
  <c r="G360" i="11"/>
  <c r="I360" i="11" s="1"/>
  <c r="G361" i="11"/>
  <c r="I361" i="11" s="1"/>
  <c r="G362" i="11"/>
  <c r="I362" i="11" s="1"/>
  <c r="G363" i="11"/>
  <c r="I363" i="11" s="1"/>
  <c r="G364" i="11"/>
  <c r="I364" i="11" s="1"/>
  <c r="G365" i="11"/>
  <c r="I365" i="11" s="1"/>
  <c r="G366" i="11"/>
  <c r="I366" i="11" s="1"/>
  <c r="G367" i="11"/>
  <c r="I367" i="11" s="1"/>
  <c r="G368" i="11"/>
  <c r="I368" i="11" s="1"/>
  <c r="G369" i="11"/>
  <c r="I369" i="11" s="1"/>
  <c r="G370" i="11"/>
  <c r="I370" i="11" s="1"/>
  <c r="G371" i="11"/>
  <c r="I371" i="11" s="1"/>
  <c r="G372" i="11"/>
  <c r="I372" i="11" s="1"/>
  <c r="G373" i="11"/>
  <c r="I373" i="11" s="1"/>
  <c r="G374" i="11"/>
  <c r="I374" i="11" s="1"/>
  <c r="G375" i="11"/>
  <c r="I375" i="11" s="1"/>
  <c r="G376" i="11"/>
  <c r="I376" i="11" s="1"/>
  <c r="G377" i="11"/>
  <c r="I377" i="11" s="1"/>
  <c r="G378" i="11"/>
  <c r="I378" i="11" s="1"/>
  <c r="G379" i="11"/>
  <c r="I379" i="11" s="1"/>
  <c r="G380" i="11"/>
  <c r="I380" i="11" s="1"/>
  <c r="G381" i="11"/>
  <c r="I381" i="11" s="1"/>
  <c r="G382" i="11"/>
  <c r="I382" i="11" s="1"/>
  <c r="G383" i="11"/>
  <c r="I383" i="11" s="1"/>
  <c r="G384" i="11"/>
  <c r="I384" i="11" s="1"/>
  <c r="G385" i="11"/>
  <c r="I385" i="11" s="1"/>
  <c r="G386" i="11"/>
  <c r="I386" i="11" s="1"/>
  <c r="G387" i="11"/>
  <c r="I387" i="11" s="1"/>
  <c r="G388" i="11"/>
  <c r="I388" i="11" s="1"/>
  <c r="G389" i="11"/>
  <c r="I389" i="11" s="1"/>
  <c r="G390" i="11"/>
  <c r="I390" i="11" s="1"/>
  <c r="G391" i="11"/>
  <c r="I391" i="11" s="1"/>
  <c r="G392" i="11"/>
  <c r="I392" i="11" s="1"/>
  <c r="G393" i="11"/>
  <c r="I393" i="11" s="1"/>
  <c r="G394" i="11"/>
  <c r="I394" i="11" s="1"/>
  <c r="G395" i="11"/>
  <c r="I395" i="11" s="1"/>
  <c r="G396" i="11"/>
  <c r="I396" i="11" s="1"/>
  <c r="G397" i="11"/>
  <c r="I397" i="11" s="1"/>
  <c r="G398" i="11"/>
  <c r="I398" i="11" s="1"/>
  <c r="G399" i="11"/>
  <c r="I399" i="11" s="1"/>
  <c r="G400" i="11"/>
  <c r="I400" i="11" s="1"/>
  <c r="G401" i="11"/>
  <c r="I401" i="11" s="1"/>
  <c r="G402" i="11"/>
  <c r="I402" i="11" s="1"/>
  <c r="G403" i="11"/>
  <c r="I403" i="11" s="1"/>
  <c r="G404" i="11"/>
  <c r="I404" i="11" s="1"/>
  <c r="G405" i="11"/>
  <c r="I405" i="11" s="1"/>
  <c r="G406" i="11"/>
  <c r="I406" i="11" s="1"/>
  <c r="G407" i="11"/>
  <c r="I407" i="11" s="1"/>
  <c r="G408" i="11"/>
  <c r="I408" i="11" s="1"/>
  <c r="G409" i="11"/>
  <c r="I409" i="11" s="1"/>
  <c r="G410" i="11"/>
  <c r="I410" i="11" s="1"/>
  <c r="G411" i="11"/>
  <c r="I411" i="11" s="1"/>
  <c r="G412" i="11"/>
  <c r="I412" i="11" s="1"/>
  <c r="G413" i="11"/>
  <c r="I413" i="11" s="1"/>
  <c r="G414" i="11"/>
  <c r="I414" i="11" s="1"/>
  <c r="G415" i="11"/>
  <c r="I415" i="11" s="1"/>
  <c r="G416" i="11"/>
  <c r="I416" i="11" s="1"/>
  <c r="G417" i="11"/>
  <c r="I417" i="11" s="1"/>
  <c r="G418" i="11"/>
  <c r="I418" i="11" s="1"/>
  <c r="G419" i="11"/>
  <c r="I419" i="11" s="1"/>
  <c r="G420" i="11"/>
  <c r="I420" i="11" s="1"/>
  <c r="G421" i="11"/>
  <c r="I421" i="11" s="1"/>
  <c r="G422" i="11"/>
  <c r="I422" i="11" s="1"/>
  <c r="G423" i="11"/>
  <c r="I423" i="11" s="1"/>
  <c r="G424" i="11"/>
  <c r="I424" i="11" s="1"/>
  <c r="G425" i="11"/>
  <c r="I425" i="11" s="1"/>
  <c r="G426" i="11"/>
  <c r="I426" i="11" s="1"/>
  <c r="G427" i="11"/>
  <c r="I427" i="11" s="1"/>
  <c r="G428" i="11"/>
  <c r="I428" i="11" s="1"/>
  <c r="G429" i="11"/>
  <c r="I429" i="11" s="1"/>
  <c r="G430" i="11"/>
  <c r="I430" i="11" s="1"/>
  <c r="G431" i="11"/>
  <c r="I431" i="11" s="1"/>
  <c r="G432" i="11"/>
  <c r="I432" i="11" s="1"/>
  <c r="G433" i="11"/>
  <c r="I433" i="11" s="1"/>
  <c r="G434" i="11"/>
  <c r="I434" i="11" s="1"/>
  <c r="G435" i="11"/>
  <c r="I435" i="11" s="1"/>
  <c r="G436" i="11"/>
  <c r="I436" i="11" s="1"/>
  <c r="G437" i="11"/>
  <c r="I437" i="11" s="1"/>
  <c r="G438" i="11"/>
  <c r="I438" i="11" s="1"/>
  <c r="G439" i="11"/>
  <c r="I439" i="11" s="1"/>
  <c r="G440" i="11"/>
  <c r="I440" i="11" s="1"/>
  <c r="G441" i="11"/>
  <c r="I441" i="11" s="1"/>
  <c r="G442" i="11"/>
  <c r="I442" i="11" s="1"/>
  <c r="G443" i="11"/>
  <c r="I443" i="11" s="1"/>
  <c r="G444" i="11"/>
  <c r="I444" i="11" s="1"/>
  <c r="G445" i="11"/>
  <c r="I445" i="11" s="1"/>
  <c r="G446" i="11"/>
  <c r="I446" i="11" s="1"/>
  <c r="G447" i="11"/>
  <c r="I447" i="11" s="1"/>
  <c r="G448" i="11"/>
  <c r="I448" i="11" s="1"/>
  <c r="G449" i="11"/>
  <c r="I449" i="11" s="1"/>
  <c r="G450" i="11"/>
  <c r="I450" i="11" s="1"/>
  <c r="G451" i="11"/>
  <c r="I451" i="11" s="1"/>
  <c r="G452" i="11"/>
  <c r="I452" i="11" s="1"/>
  <c r="G453" i="11"/>
  <c r="I453" i="11" s="1"/>
  <c r="G454" i="11"/>
  <c r="I454" i="11" s="1"/>
  <c r="G455" i="11"/>
  <c r="I455" i="11" s="1"/>
  <c r="G456" i="11"/>
  <c r="I456" i="11" s="1"/>
  <c r="G457" i="11"/>
  <c r="I457" i="11" s="1"/>
  <c r="G458" i="11"/>
  <c r="I458" i="11" s="1"/>
  <c r="G459" i="11"/>
  <c r="I459" i="11" s="1"/>
  <c r="G460" i="11"/>
  <c r="I460" i="11" s="1"/>
  <c r="G461" i="11"/>
  <c r="I461" i="11" s="1"/>
  <c r="G462" i="11"/>
  <c r="I462" i="11" s="1"/>
  <c r="G463" i="11"/>
  <c r="I463" i="11" s="1"/>
  <c r="G464" i="11"/>
  <c r="I464" i="11" s="1"/>
  <c r="G465" i="11"/>
  <c r="I465" i="11" s="1"/>
  <c r="G466" i="11"/>
  <c r="I466" i="11" s="1"/>
  <c r="G467" i="11"/>
  <c r="I467" i="11" s="1"/>
  <c r="G468" i="11"/>
  <c r="I468" i="11" s="1"/>
  <c r="G469" i="11"/>
  <c r="I469" i="11" s="1"/>
  <c r="G470" i="11"/>
  <c r="I470" i="11" s="1"/>
  <c r="G471" i="11"/>
  <c r="I471" i="11" s="1"/>
  <c r="G472" i="11"/>
  <c r="I472" i="11" s="1"/>
  <c r="G473" i="11"/>
  <c r="I473" i="11" s="1"/>
  <c r="G474" i="11"/>
  <c r="I474" i="11" s="1"/>
  <c r="G475" i="11"/>
  <c r="I475" i="11" s="1"/>
  <c r="G476" i="11"/>
  <c r="I476" i="11" s="1"/>
  <c r="G477" i="11"/>
  <c r="I477" i="11" s="1"/>
  <c r="G478" i="11"/>
  <c r="I478" i="11" s="1"/>
  <c r="G479" i="11"/>
  <c r="I479" i="11" s="1"/>
  <c r="G480" i="11"/>
  <c r="I480" i="11" s="1"/>
  <c r="G481" i="11"/>
  <c r="I481" i="11" s="1"/>
  <c r="G482" i="11"/>
  <c r="I482" i="11" s="1"/>
  <c r="G483" i="11"/>
  <c r="I483" i="11" s="1"/>
  <c r="G484" i="11"/>
  <c r="I484" i="11" s="1"/>
  <c r="G485" i="11"/>
  <c r="I485" i="11" s="1"/>
  <c r="G486" i="11"/>
  <c r="I486" i="11" s="1"/>
  <c r="G487" i="11"/>
  <c r="I487" i="11" s="1"/>
  <c r="G488" i="11"/>
  <c r="I488" i="11" s="1"/>
  <c r="G489" i="11"/>
  <c r="I489" i="11" s="1"/>
  <c r="G490" i="11"/>
  <c r="I490" i="11" s="1"/>
  <c r="G491" i="11"/>
  <c r="I491" i="11" s="1"/>
  <c r="G492" i="11"/>
  <c r="I492" i="11" s="1"/>
  <c r="G493" i="11"/>
  <c r="I493" i="11" s="1"/>
  <c r="G494" i="11"/>
  <c r="I494" i="11" s="1"/>
  <c r="G495" i="11"/>
  <c r="I495" i="11" s="1"/>
  <c r="G496" i="11"/>
  <c r="I496" i="11" s="1"/>
  <c r="G497" i="11"/>
  <c r="I497" i="11" s="1"/>
  <c r="G498" i="11"/>
  <c r="I498" i="11" s="1"/>
  <c r="G499" i="11"/>
  <c r="I499" i="11" s="1"/>
  <c r="G500" i="11"/>
  <c r="I500" i="11" s="1"/>
  <c r="G501" i="11"/>
  <c r="I501" i="11" s="1"/>
  <c r="G502" i="11"/>
  <c r="I502" i="11" s="1"/>
  <c r="G503" i="11"/>
  <c r="I503" i="11" s="1"/>
  <c r="G504" i="11"/>
  <c r="I504" i="11" s="1"/>
  <c r="G505" i="11"/>
  <c r="I505" i="11" s="1"/>
  <c r="G506" i="11"/>
  <c r="I506" i="11" s="1"/>
  <c r="G507" i="11"/>
  <c r="I507" i="11" s="1"/>
  <c r="G508" i="11"/>
  <c r="I508" i="11" s="1"/>
  <c r="G509" i="11"/>
  <c r="I509" i="11" s="1"/>
  <c r="G510" i="11"/>
  <c r="I510" i="11" s="1"/>
  <c r="G511" i="11"/>
  <c r="I511" i="11" s="1"/>
  <c r="G512" i="11"/>
  <c r="I512" i="11" s="1"/>
  <c r="G513" i="11"/>
  <c r="I513" i="11" s="1"/>
  <c r="G514" i="11"/>
  <c r="I514" i="11" s="1"/>
  <c r="G515" i="11"/>
  <c r="I515" i="11" s="1"/>
  <c r="G516" i="11"/>
  <c r="I516" i="11" s="1"/>
  <c r="G517" i="11"/>
  <c r="I517" i="11" s="1"/>
  <c r="G518" i="11"/>
  <c r="I518" i="11" s="1"/>
  <c r="G519" i="11"/>
  <c r="I519" i="11" s="1"/>
  <c r="G520" i="11"/>
  <c r="I520" i="11" s="1"/>
  <c r="G521" i="11"/>
  <c r="I521" i="11" s="1"/>
  <c r="G522" i="11"/>
  <c r="I522" i="11" s="1"/>
  <c r="G523" i="11"/>
  <c r="I523" i="11" s="1"/>
  <c r="G524" i="11"/>
  <c r="I524" i="11" s="1"/>
  <c r="G525" i="11"/>
  <c r="I525" i="11" s="1"/>
  <c r="G526" i="11"/>
  <c r="I526" i="11" s="1"/>
  <c r="G527" i="11"/>
  <c r="I527" i="11" s="1"/>
  <c r="G528" i="11"/>
  <c r="I528" i="11" s="1"/>
  <c r="G529" i="11"/>
  <c r="I529" i="11" s="1"/>
  <c r="G530" i="11"/>
  <c r="I530" i="11" s="1"/>
  <c r="G531" i="11"/>
  <c r="I531" i="11" s="1"/>
  <c r="G532" i="11"/>
  <c r="I532" i="11" s="1"/>
  <c r="G533" i="11"/>
  <c r="I533" i="11" s="1"/>
  <c r="G534" i="11"/>
  <c r="I534" i="11" s="1"/>
  <c r="G535" i="11"/>
  <c r="I535" i="11" s="1"/>
  <c r="G536" i="11"/>
  <c r="I536" i="11" s="1"/>
  <c r="G537" i="11"/>
  <c r="I537" i="11" s="1"/>
  <c r="G538" i="11"/>
  <c r="I538" i="11" s="1"/>
  <c r="G539" i="11"/>
  <c r="I539" i="11" s="1"/>
  <c r="G540" i="11"/>
  <c r="I540" i="11" s="1"/>
  <c r="G541" i="11"/>
  <c r="I541" i="11" s="1"/>
  <c r="G2" i="11"/>
  <c r="I2" i="11" s="1"/>
  <c r="C5" i="2" a="1"/>
  <c r="C5" i="2" s="1"/>
  <c r="D4" i="2" a="1"/>
  <c r="D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<sst xmlns="http://schemas.openxmlformats.org/spreadsheetml/2006/main" count="1715" uniqueCount="632">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</sst>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zoomScaleNormal="100" workbookViewId="0">
      <selection activeCell="B4" sqref="B4"/>
    </sheetView>
  </sheetViews>
  <sheetFormatPr defaultColWidth="5.625" defaultRowHeight="15.95" customHeight="1" x14ac:dyDescent="0.25"/>
  <cols>
    <col min="1" max="2" width="5.625" style="9"/>
    <col min="3" max="4" width="5.625" style="9" customWidth="1"/>
    <col min="5" max="31" width="5.625" style="9"/>
    <col min="32" max="32" width="5.625" style="9" customWidth="1"/>
    <col min="33" max="16384" width="5.625" style="9"/>
  </cols>
  <sheetData>
    <row r="2" spans="2:33" ht="15.95" customHeight="1" x14ac:dyDescent="0.25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75" x14ac:dyDescent="0.25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75" x14ac:dyDescent="0.25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5.95" customHeight="1" x14ac:dyDescent="0.25">
      <c r="B5" s="12" t="s">
        <v>630</v>
      </c>
      <c r="C5" s="11" cm="1">
        <f t="array" ref="C5:C22">Name_Data!A2:A19</f>
        <v>1</v>
      </c>
      <c r="D5" s="2">
        <f>_xlfn.XLOOKUP(_xlfn.CONCAT(D$4,"_",$C5),Voting_Data!$I$2:$I$541,Voting_Data!$F$2:$F$541)</f>
        <v>22</v>
      </c>
      <c r="E5" s="2">
        <f>_xlfn.XLOOKUP(_xlfn.CONCAT(E$4,"_",$C5),Voting_Data!$I$2:$I$541,Voting_Data!$F$2:$F$541)</f>
        <v>47</v>
      </c>
      <c r="F5" s="2">
        <f>_xlfn.XLOOKUP(_xlfn.CONCAT(F$4,"_",$C5),Voting_Data!$I$2:$I$541,Voting_Data!$F$2:$F$541)</f>
        <v>44</v>
      </c>
      <c r="G5" s="2">
        <f>_xlfn.XLOOKUP(_xlfn.CONCAT(G$4,"_",$C5),Voting_Data!$I$2:$I$541,Voting_Data!$F$2:$F$541)</f>
        <v>26</v>
      </c>
      <c r="H5" s="2">
        <f>_xlfn.XLOOKUP(_xlfn.CONCAT(H$4,"_",$C5),Voting_Data!$I$2:$I$541,Voting_Data!$F$2:$F$541)</f>
        <v>47</v>
      </c>
      <c r="I5" s="2">
        <f>_xlfn.XLOOKUP(_xlfn.CONCAT(I$4,"_",$C5),Voting_Data!$I$2:$I$541,Voting_Data!$F$2:$F$541)</f>
        <v>26</v>
      </c>
      <c r="J5" s="2">
        <f>_xlfn.XLOOKUP(_xlfn.CONCAT(J$4,"_",$C5),Voting_Data!$I$2:$I$541,Voting_Data!$F$2:$F$541)</f>
        <v>13</v>
      </c>
      <c r="K5" s="2">
        <f>_xlfn.XLOOKUP(_xlfn.CONCAT(K$4,"_",$C5),Voting_Data!$I$2:$I$541,Voting_Data!$F$2:$F$541)</f>
        <v>3</v>
      </c>
      <c r="L5" s="2">
        <f>_xlfn.XLOOKUP(_xlfn.CONCAT(L$4,"_",$C5),Voting_Data!$I$2:$I$541,Voting_Data!$F$2:$F$541)</f>
        <v>37</v>
      </c>
      <c r="M5" s="2">
        <f>_xlfn.XLOOKUP(_xlfn.CONCAT(M$4,"_",$C5),Voting_Data!$I$2:$I$541,Voting_Data!$F$2:$F$541)</f>
        <v>17</v>
      </c>
      <c r="N5" s="2">
        <f>_xlfn.XLOOKUP(_xlfn.CONCAT(N$4,"_",$C5),Voting_Data!$I$2:$I$541,Voting_Data!$F$2:$F$541)</f>
        <v>30</v>
      </c>
      <c r="O5" s="2">
        <f>_xlfn.XLOOKUP(_xlfn.CONCAT(O$4,"_",$C5),Voting_Data!$I$2:$I$541,Voting_Data!$F$2:$F$541)</f>
        <v>41</v>
      </c>
      <c r="P5" s="2">
        <f>_xlfn.XLOOKUP(_xlfn.CONCAT(P$4,"_",$C5),Voting_Data!$I$2:$I$541,Voting_Data!$F$2:$F$541)</f>
        <v>1</v>
      </c>
      <c r="Q5" s="2">
        <f>_xlfn.XLOOKUP(_xlfn.CONCAT(Q$4,"_",$C5),Voting_Data!$I$2:$I$541,Voting_Data!$F$2:$F$541)</f>
        <v>9</v>
      </c>
      <c r="R5" s="2">
        <f>_xlfn.XLOOKUP(_xlfn.CONCAT(R$4,"_",$C5),Voting_Data!$I$2:$I$541,Voting_Data!$F$2:$F$541)</f>
        <v>22</v>
      </c>
      <c r="S5" s="2">
        <f>_xlfn.XLOOKUP(_xlfn.CONCAT(S$4,"_",$C5),Voting_Data!$I$2:$I$541,Voting_Data!$F$2:$F$541)</f>
        <v>35</v>
      </c>
      <c r="T5" s="2">
        <f>_xlfn.XLOOKUP(_xlfn.CONCAT(T$4,"_",$C5),Voting_Data!$I$2:$I$541,Voting_Data!$F$2:$F$541)</f>
        <v>40</v>
      </c>
      <c r="U5" s="2">
        <f>_xlfn.XLOOKUP(_xlfn.CONCAT(U$4,"_",$C5),Voting_Data!$I$2:$I$541,Voting_Data!$F$2:$F$541)</f>
        <v>17</v>
      </c>
      <c r="V5" s="2">
        <f>_xlfn.XLOOKUP(_xlfn.CONCAT(V$4,"_",$C5),Voting_Data!$I$2:$I$541,Voting_Data!$F$2:$F$541)</f>
        <v>8</v>
      </c>
      <c r="W5" s="2">
        <f>_xlfn.XLOOKUP(_xlfn.CONCAT(W$4,"_",$C5),Voting_Data!$I$2:$I$541,Voting_Data!$F$2:$F$541)</f>
        <v>42</v>
      </c>
      <c r="X5" s="2">
        <f>_xlfn.XLOOKUP(_xlfn.CONCAT(X$4,"_",$C5),Voting_Data!$I$2:$I$541,Voting_Data!$F$2:$F$541)</f>
        <v>15</v>
      </c>
      <c r="Y5" s="2">
        <f>_xlfn.XLOOKUP(_xlfn.CONCAT(Y$4,"_",$C5),Voting_Data!$I$2:$I$541,Voting_Data!$F$2:$F$541)</f>
        <v>33</v>
      </c>
      <c r="Z5" s="2">
        <f>_xlfn.XLOOKUP(_xlfn.CONCAT(Z$4,"_",$C5),Voting_Data!$I$2:$I$541,Voting_Data!$F$2:$F$541)</f>
        <v>6</v>
      </c>
      <c r="AA5" s="2">
        <f>_xlfn.XLOOKUP(_xlfn.CONCAT(AA$4,"_",$C5),Voting_Data!$I$2:$I$541,Voting_Data!$F$2:$F$541)</f>
        <v>6</v>
      </c>
      <c r="AB5" s="2">
        <f>_xlfn.XLOOKUP(_xlfn.CONCAT(AB$4,"_",$C5),Voting_Data!$I$2:$I$541,Voting_Data!$F$2:$F$541)</f>
        <v>14</v>
      </c>
      <c r="AC5" s="2">
        <f>_xlfn.XLOOKUP(_xlfn.CONCAT(AC$4,"_",$C5),Voting_Data!$I$2:$I$541,Voting_Data!$F$2:$F$541)</f>
        <v>3</v>
      </c>
      <c r="AD5" s="2">
        <f>_xlfn.XLOOKUP(_xlfn.CONCAT(AD$4,"_",$C5),Voting_Data!$I$2:$I$541,Voting_Data!$F$2:$F$541)</f>
        <v>37</v>
      </c>
      <c r="AE5" s="2">
        <f>_xlfn.XLOOKUP(_xlfn.CONCAT(AE$4,"_",$C5),Voting_Data!$I$2:$I$541,Voting_Data!$F$2:$F$541)</f>
        <v>32</v>
      </c>
      <c r="AF5" s="2">
        <f>_xlfn.XLOOKUP(_xlfn.CONCAT(AF$4,"_",$C5),Voting_Data!$I$2:$I$541,Voting_Data!$F$2:$F$541)</f>
        <v>42</v>
      </c>
      <c r="AG5" s="2">
        <f>_xlfn.XLOOKUP(_xlfn.CONCAT(AG$4,"_",$C5),Voting_Data!$I$2:$I$541,Voting_Data!$F$2:$F$541)</f>
        <v>44</v>
      </c>
    </row>
    <row r="6" spans="2:33" ht="15.95" customHeight="1" x14ac:dyDescent="0.25">
      <c r="B6" s="12"/>
      <c r="C6" s="11">
        <v>2</v>
      </c>
      <c r="D6" s="2">
        <f>_xlfn.XLOOKUP(_xlfn.CONCAT(D$4,"_",$C6),Voting_Data!$I$2:$I$541,Voting_Data!$F$2:$F$541)</f>
        <v>32</v>
      </c>
      <c r="E6" s="2">
        <f>_xlfn.XLOOKUP(_xlfn.CONCAT(E$4,"_",$C6),Voting_Data!$I$2:$I$541,Voting_Data!$F$2:$F$541)</f>
        <v>19</v>
      </c>
      <c r="F6" s="2">
        <f>_xlfn.XLOOKUP(_xlfn.CONCAT(F$4,"_",$C6),Voting_Data!$I$2:$I$541,Voting_Data!$F$2:$F$541)</f>
        <v>35</v>
      </c>
      <c r="G6" s="2">
        <f>_xlfn.XLOOKUP(_xlfn.CONCAT(G$4,"_",$C6),Voting_Data!$I$2:$I$541,Voting_Data!$F$2:$F$541)</f>
        <v>33</v>
      </c>
      <c r="H6" s="2">
        <f>_xlfn.XLOOKUP(_xlfn.CONCAT(H$4,"_",$C6),Voting_Data!$I$2:$I$541,Voting_Data!$F$2:$F$541)</f>
        <v>12</v>
      </c>
      <c r="I6" s="2">
        <f>_xlfn.XLOOKUP(_xlfn.CONCAT(I$4,"_",$C6),Voting_Data!$I$2:$I$541,Voting_Data!$F$2:$F$541)</f>
        <v>42</v>
      </c>
      <c r="J6" s="2">
        <f>_xlfn.XLOOKUP(_xlfn.CONCAT(J$4,"_",$C6),Voting_Data!$I$2:$I$541,Voting_Data!$F$2:$F$541)</f>
        <v>3</v>
      </c>
      <c r="K6" s="2">
        <f>_xlfn.XLOOKUP(_xlfn.CONCAT(K$4,"_",$C6),Voting_Data!$I$2:$I$541,Voting_Data!$F$2:$F$541)</f>
        <v>30</v>
      </c>
      <c r="L6" s="2">
        <f>_xlfn.XLOOKUP(_xlfn.CONCAT(L$4,"_",$C6),Voting_Data!$I$2:$I$541,Voting_Data!$F$2:$F$541)</f>
        <v>28</v>
      </c>
      <c r="M6" s="2">
        <f>_xlfn.XLOOKUP(_xlfn.CONCAT(M$4,"_",$C6),Voting_Data!$I$2:$I$541,Voting_Data!$F$2:$F$541)</f>
        <v>46</v>
      </c>
      <c r="N6" s="2">
        <f>_xlfn.XLOOKUP(_xlfn.CONCAT(N$4,"_",$C6),Voting_Data!$I$2:$I$541,Voting_Data!$F$2:$F$541)</f>
        <v>28</v>
      </c>
      <c r="O6" s="2">
        <f>_xlfn.XLOOKUP(_xlfn.CONCAT(O$4,"_",$C6),Voting_Data!$I$2:$I$541,Voting_Data!$F$2:$F$541)</f>
        <v>17</v>
      </c>
      <c r="P6" s="2">
        <f>_xlfn.XLOOKUP(_xlfn.CONCAT(P$4,"_",$C6),Voting_Data!$I$2:$I$541,Voting_Data!$F$2:$F$541)</f>
        <v>47</v>
      </c>
      <c r="Q6" s="2">
        <f>_xlfn.XLOOKUP(_xlfn.CONCAT(Q$4,"_",$C6),Voting_Data!$I$2:$I$541,Voting_Data!$F$2:$F$541)</f>
        <v>24</v>
      </c>
      <c r="R6" s="2">
        <f>_xlfn.XLOOKUP(_xlfn.CONCAT(R$4,"_",$C6),Voting_Data!$I$2:$I$541,Voting_Data!$F$2:$F$541)</f>
        <v>24</v>
      </c>
      <c r="S6" s="2">
        <f>_xlfn.XLOOKUP(_xlfn.CONCAT(S$4,"_",$C6),Voting_Data!$I$2:$I$541,Voting_Data!$F$2:$F$541)</f>
        <v>8</v>
      </c>
      <c r="T6" s="2">
        <f>_xlfn.XLOOKUP(_xlfn.CONCAT(T$4,"_",$C6),Voting_Data!$I$2:$I$541,Voting_Data!$F$2:$F$541)</f>
        <v>34</v>
      </c>
      <c r="U6" s="2">
        <f>_xlfn.XLOOKUP(_xlfn.CONCAT(U$4,"_",$C6),Voting_Data!$I$2:$I$541,Voting_Data!$F$2:$F$541)</f>
        <v>45</v>
      </c>
      <c r="V6" s="2">
        <f>_xlfn.XLOOKUP(_xlfn.CONCAT(V$4,"_",$C6),Voting_Data!$I$2:$I$541,Voting_Data!$F$2:$F$541)</f>
        <v>37</v>
      </c>
      <c r="W6" s="2">
        <f>_xlfn.XLOOKUP(_xlfn.CONCAT(W$4,"_",$C6),Voting_Data!$I$2:$I$541,Voting_Data!$F$2:$F$541)</f>
        <v>4</v>
      </c>
      <c r="X6" s="2">
        <f>_xlfn.XLOOKUP(_xlfn.CONCAT(X$4,"_",$C6),Voting_Data!$I$2:$I$541,Voting_Data!$F$2:$F$541)</f>
        <v>22</v>
      </c>
      <c r="Y6" s="2">
        <f>_xlfn.XLOOKUP(_xlfn.CONCAT(Y$4,"_",$C6),Voting_Data!$I$2:$I$541,Voting_Data!$F$2:$F$541)</f>
        <v>48</v>
      </c>
      <c r="Z6" s="2">
        <f>_xlfn.XLOOKUP(_xlfn.CONCAT(Z$4,"_",$C6),Voting_Data!$I$2:$I$541,Voting_Data!$F$2:$F$541)</f>
        <v>49</v>
      </c>
      <c r="AA6" s="2">
        <f>_xlfn.XLOOKUP(_xlfn.CONCAT(AA$4,"_",$C6),Voting_Data!$I$2:$I$541,Voting_Data!$F$2:$F$541)</f>
        <v>38</v>
      </c>
      <c r="AB6" s="2">
        <f>_xlfn.XLOOKUP(_xlfn.CONCAT(AB$4,"_",$C6),Voting_Data!$I$2:$I$541,Voting_Data!$F$2:$F$541)</f>
        <v>4</v>
      </c>
      <c r="AC6" s="2">
        <f>_xlfn.XLOOKUP(_xlfn.CONCAT(AC$4,"_",$C6),Voting_Data!$I$2:$I$541,Voting_Data!$F$2:$F$541)</f>
        <v>30</v>
      </c>
      <c r="AD6" s="2">
        <f>_xlfn.XLOOKUP(_xlfn.CONCAT(AD$4,"_",$C6),Voting_Data!$I$2:$I$541,Voting_Data!$F$2:$F$541)</f>
        <v>25</v>
      </c>
      <c r="AE6" s="2">
        <f>_xlfn.XLOOKUP(_xlfn.CONCAT(AE$4,"_",$C6),Voting_Data!$I$2:$I$541,Voting_Data!$F$2:$F$541)</f>
        <v>15</v>
      </c>
      <c r="AF6" s="2">
        <f>_xlfn.XLOOKUP(_xlfn.CONCAT(AF$4,"_",$C6),Voting_Data!$I$2:$I$541,Voting_Data!$F$2:$F$541)</f>
        <v>40</v>
      </c>
      <c r="AG6" s="2">
        <f>_xlfn.XLOOKUP(_xlfn.CONCAT(AG$4,"_",$C6),Voting_Data!$I$2:$I$541,Voting_Data!$F$2:$F$541)</f>
        <v>17</v>
      </c>
    </row>
    <row r="7" spans="2:33" ht="15.95" customHeight="1" x14ac:dyDescent="0.25">
      <c r="B7" s="12"/>
      <c r="C7" s="11">
        <v>3</v>
      </c>
      <c r="D7" s="2">
        <f>_xlfn.XLOOKUP(_xlfn.CONCAT(D$4,"_",$C7),Voting_Data!$I$2:$I$541,Voting_Data!$F$2:$F$541)</f>
        <v>12</v>
      </c>
      <c r="E7" s="2">
        <f>_xlfn.XLOOKUP(_xlfn.CONCAT(E$4,"_",$C7),Voting_Data!$I$2:$I$541,Voting_Data!$F$2:$F$541)</f>
        <v>93</v>
      </c>
      <c r="F7" s="2">
        <f>_xlfn.XLOOKUP(_xlfn.CONCAT(F$4,"_",$C7),Voting_Data!$I$2:$I$541,Voting_Data!$F$2:$F$541)</f>
        <v>91</v>
      </c>
      <c r="G7" s="2">
        <f>_xlfn.XLOOKUP(_xlfn.CONCAT(G$4,"_",$C7),Voting_Data!$I$2:$I$541,Voting_Data!$F$2:$F$541)</f>
        <v>84</v>
      </c>
      <c r="H7" s="2">
        <f>_xlfn.XLOOKUP(_xlfn.CONCAT(H$4,"_",$C7),Voting_Data!$I$2:$I$541,Voting_Data!$F$2:$F$541)</f>
        <v>94</v>
      </c>
      <c r="I7" s="2">
        <f>_xlfn.XLOOKUP(_xlfn.CONCAT(I$4,"_",$C7),Voting_Data!$I$2:$I$541,Voting_Data!$F$2:$F$541)</f>
        <v>94</v>
      </c>
      <c r="J7" s="2">
        <f>_xlfn.XLOOKUP(_xlfn.CONCAT(J$4,"_",$C7),Voting_Data!$I$2:$I$541,Voting_Data!$F$2:$F$541)</f>
        <v>9</v>
      </c>
      <c r="K7" s="2">
        <f>_xlfn.XLOOKUP(_xlfn.CONCAT(K$4,"_",$C7),Voting_Data!$I$2:$I$541,Voting_Data!$F$2:$F$541)</f>
        <v>38</v>
      </c>
      <c r="L7" s="2">
        <f>_xlfn.XLOOKUP(_xlfn.CONCAT(L$4,"_",$C7),Voting_Data!$I$2:$I$541,Voting_Data!$F$2:$F$541)</f>
        <v>44</v>
      </c>
      <c r="M7" s="2">
        <f>_xlfn.XLOOKUP(_xlfn.CONCAT(M$4,"_",$C7),Voting_Data!$I$2:$I$541,Voting_Data!$F$2:$F$541)</f>
        <v>5</v>
      </c>
      <c r="N7" s="2">
        <f>_xlfn.XLOOKUP(_xlfn.CONCAT(N$4,"_",$C7),Voting_Data!$I$2:$I$541,Voting_Data!$F$2:$F$541)</f>
        <v>12</v>
      </c>
      <c r="O7" s="2">
        <f>_xlfn.XLOOKUP(_xlfn.CONCAT(O$4,"_",$C7),Voting_Data!$I$2:$I$541,Voting_Data!$F$2:$F$541)</f>
        <v>5</v>
      </c>
      <c r="P7" s="2">
        <f>_xlfn.XLOOKUP(_xlfn.CONCAT(P$4,"_",$C7),Voting_Data!$I$2:$I$541,Voting_Data!$F$2:$F$541)</f>
        <v>32</v>
      </c>
      <c r="Q7" s="2">
        <f>_xlfn.XLOOKUP(_xlfn.CONCAT(Q$4,"_",$C7),Voting_Data!$I$2:$I$541,Voting_Data!$F$2:$F$541)</f>
        <v>100</v>
      </c>
      <c r="R7" s="2">
        <f>_xlfn.XLOOKUP(_xlfn.CONCAT(R$4,"_",$C7),Voting_Data!$I$2:$I$541,Voting_Data!$F$2:$F$541)</f>
        <v>16</v>
      </c>
      <c r="S7" s="2">
        <f>_xlfn.XLOOKUP(_xlfn.CONCAT(S$4,"_",$C7),Voting_Data!$I$2:$I$541,Voting_Data!$F$2:$F$541)</f>
        <v>14</v>
      </c>
      <c r="T7" s="2">
        <f>_xlfn.XLOOKUP(_xlfn.CONCAT(T$4,"_",$C7),Voting_Data!$I$2:$I$541,Voting_Data!$F$2:$F$541)</f>
        <v>12</v>
      </c>
      <c r="U7" s="2">
        <f>_xlfn.XLOOKUP(_xlfn.CONCAT(U$4,"_",$C7),Voting_Data!$I$2:$I$541,Voting_Data!$F$2:$F$541)</f>
        <v>83</v>
      </c>
      <c r="V7" s="2">
        <f>_xlfn.XLOOKUP(_xlfn.CONCAT(V$4,"_",$C7),Voting_Data!$I$2:$I$541,Voting_Data!$F$2:$F$541)</f>
        <v>47</v>
      </c>
      <c r="W7" s="2">
        <f>_xlfn.XLOOKUP(_xlfn.CONCAT(W$4,"_",$C7),Voting_Data!$I$2:$I$541,Voting_Data!$F$2:$F$541)</f>
        <v>1</v>
      </c>
      <c r="X7" s="2">
        <f>_xlfn.XLOOKUP(_xlfn.CONCAT(X$4,"_",$C7),Voting_Data!$I$2:$I$541,Voting_Data!$F$2:$F$541)</f>
        <v>79</v>
      </c>
      <c r="Y7" s="2">
        <f>_xlfn.XLOOKUP(_xlfn.CONCAT(Y$4,"_",$C7),Voting_Data!$I$2:$I$541,Voting_Data!$F$2:$F$541)</f>
        <v>11</v>
      </c>
      <c r="Z7" s="2">
        <f>_xlfn.XLOOKUP(_xlfn.CONCAT(Z$4,"_",$C7),Voting_Data!$I$2:$I$541,Voting_Data!$F$2:$F$541)</f>
        <v>36</v>
      </c>
      <c r="AA7" s="2">
        <f>_xlfn.XLOOKUP(_xlfn.CONCAT(AA$4,"_",$C7),Voting_Data!$I$2:$I$541,Voting_Data!$F$2:$F$541)</f>
        <v>30</v>
      </c>
      <c r="AB7" s="2">
        <f>_xlfn.XLOOKUP(_xlfn.CONCAT(AB$4,"_",$C7),Voting_Data!$I$2:$I$541,Voting_Data!$F$2:$F$541)</f>
        <v>39</v>
      </c>
      <c r="AC7" s="2">
        <f>_xlfn.XLOOKUP(_xlfn.CONCAT(AC$4,"_",$C7),Voting_Data!$I$2:$I$541,Voting_Data!$F$2:$F$541)</f>
        <v>19</v>
      </c>
      <c r="AD7" s="2">
        <f>_xlfn.XLOOKUP(_xlfn.CONCAT(AD$4,"_",$C7),Voting_Data!$I$2:$I$541,Voting_Data!$F$2:$F$541)</f>
        <v>95</v>
      </c>
      <c r="AE7" s="2">
        <f>_xlfn.XLOOKUP(_xlfn.CONCAT(AE$4,"_",$C7),Voting_Data!$I$2:$I$541,Voting_Data!$F$2:$F$541)</f>
        <v>21</v>
      </c>
      <c r="AF7" s="2">
        <f>_xlfn.XLOOKUP(_xlfn.CONCAT(AF$4,"_",$C7),Voting_Data!$I$2:$I$541,Voting_Data!$F$2:$F$541)</f>
        <v>1</v>
      </c>
      <c r="AG7" s="2">
        <f>_xlfn.XLOOKUP(_xlfn.CONCAT(AG$4,"_",$C7),Voting_Data!$I$2:$I$541,Voting_Data!$F$2:$F$541)</f>
        <v>46</v>
      </c>
    </row>
    <row r="8" spans="2:33" ht="15.95" customHeight="1" x14ac:dyDescent="0.25">
      <c r="B8" s="12"/>
      <c r="C8" s="11">
        <v>4</v>
      </c>
      <c r="D8" s="2">
        <f>_xlfn.XLOOKUP(_xlfn.CONCAT(D$4,"_",$C8),Voting_Data!$I$2:$I$541,Voting_Data!$F$2:$F$541)</f>
        <v>30</v>
      </c>
      <c r="E8" s="2">
        <f>_xlfn.XLOOKUP(_xlfn.CONCAT(E$4,"_",$C8),Voting_Data!$I$2:$I$541,Voting_Data!$F$2:$F$541)</f>
        <v>81</v>
      </c>
      <c r="F8" s="2">
        <f>_xlfn.XLOOKUP(_xlfn.CONCAT(F$4,"_",$C8),Voting_Data!$I$2:$I$541,Voting_Data!$F$2:$F$541)</f>
        <v>80</v>
      </c>
      <c r="G8" s="2">
        <f>_xlfn.XLOOKUP(_xlfn.CONCAT(G$4,"_",$C8),Voting_Data!$I$2:$I$541,Voting_Data!$F$2:$F$541)</f>
        <v>98</v>
      </c>
      <c r="H8" s="2">
        <f>_xlfn.XLOOKUP(_xlfn.CONCAT(H$4,"_",$C8),Voting_Data!$I$2:$I$541,Voting_Data!$F$2:$F$541)</f>
        <v>94</v>
      </c>
      <c r="I8" s="2">
        <f>_xlfn.XLOOKUP(_xlfn.CONCAT(I$4,"_",$C8),Voting_Data!$I$2:$I$541,Voting_Data!$F$2:$F$541)</f>
        <v>81</v>
      </c>
      <c r="J8" s="2">
        <f>_xlfn.XLOOKUP(_xlfn.CONCAT(J$4,"_",$C8),Voting_Data!$I$2:$I$541,Voting_Data!$F$2:$F$541)</f>
        <v>48</v>
      </c>
      <c r="K8" s="2">
        <f>_xlfn.XLOOKUP(_xlfn.CONCAT(K$4,"_",$C8),Voting_Data!$I$2:$I$541,Voting_Data!$F$2:$F$541)</f>
        <v>49</v>
      </c>
      <c r="L8" s="2">
        <f>_xlfn.XLOOKUP(_xlfn.CONCAT(L$4,"_",$C8),Voting_Data!$I$2:$I$541,Voting_Data!$F$2:$F$541)</f>
        <v>10</v>
      </c>
      <c r="M8" s="2">
        <f>_xlfn.XLOOKUP(_xlfn.CONCAT(M$4,"_",$C8),Voting_Data!$I$2:$I$541,Voting_Data!$F$2:$F$541)</f>
        <v>37</v>
      </c>
      <c r="N8" s="2">
        <f>_xlfn.XLOOKUP(_xlfn.CONCAT(N$4,"_",$C8),Voting_Data!$I$2:$I$541,Voting_Data!$F$2:$F$541)</f>
        <v>32</v>
      </c>
      <c r="O8" s="2">
        <f>_xlfn.XLOOKUP(_xlfn.CONCAT(O$4,"_",$C8),Voting_Data!$I$2:$I$541,Voting_Data!$F$2:$F$541)</f>
        <v>24</v>
      </c>
      <c r="P8" s="2">
        <f>_xlfn.XLOOKUP(_xlfn.CONCAT(P$4,"_",$C8),Voting_Data!$I$2:$I$541,Voting_Data!$F$2:$F$541)</f>
        <v>30</v>
      </c>
      <c r="Q8" s="2">
        <f>_xlfn.XLOOKUP(_xlfn.CONCAT(Q$4,"_",$C8),Voting_Data!$I$2:$I$541,Voting_Data!$F$2:$F$541)</f>
        <v>94</v>
      </c>
      <c r="R8" s="2">
        <f>_xlfn.XLOOKUP(_xlfn.CONCAT(R$4,"_",$C8),Voting_Data!$I$2:$I$541,Voting_Data!$F$2:$F$541)</f>
        <v>24</v>
      </c>
      <c r="S8" s="2">
        <f>_xlfn.XLOOKUP(_xlfn.CONCAT(S$4,"_",$C8),Voting_Data!$I$2:$I$541,Voting_Data!$F$2:$F$541)</f>
        <v>36</v>
      </c>
      <c r="T8" s="2">
        <f>_xlfn.XLOOKUP(_xlfn.CONCAT(T$4,"_",$C8),Voting_Data!$I$2:$I$541,Voting_Data!$F$2:$F$541)</f>
        <v>9</v>
      </c>
      <c r="U8" s="2">
        <f>_xlfn.XLOOKUP(_xlfn.CONCAT(U$4,"_",$C8),Voting_Data!$I$2:$I$541,Voting_Data!$F$2:$F$541)</f>
        <v>97</v>
      </c>
      <c r="V8" s="2">
        <f>_xlfn.XLOOKUP(_xlfn.CONCAT(V$4,"_",$C8),Voting_Data!$I$2:$I$541,Voting_Data!$F$2:$F$541)</f>
        <v>15</v>
      </c>
      <c r="W8" s="2">
        <f>_xlfn.XLOOKUP(_xlfn.CONCAT(W$4,"_",$C8),Voting_Data!$I$2:$I$541,Voting_Data!$F$2:$F$541)</f>
        <v>5</v>
      </c>
      <c r="X8" s="2">
        <f>_xlfn.XLOOKUP(_xlfn.CONCAT(X$4,"_",$C8),Voting_Data!$I$2:$I$541,Voting_Data!$F$2:$F$541)</f>
        <v>76</v>
      </c>
      <c r="Y8" s="2">
        <f>_xlfn.XLOOKUP(_xlfn.CONCAT(Y$4,"_",$C8),Voting_Data!$I$2:$I$541,Voting_Data!$F$2:$F$541)</f>
        <v>14</v>
      </c>
      <c r="Z8" s="2">
        <f>_xlfn.XLOOKUP(_xlfn.CONCAT(Z$4,"_",$C8),Voting_Data!$I$2:$I$541,Voting_Data!$F$2:$F$541)</f>
        <v>10</v>
      </c>
      <c r="AA8" s="2">
        <f>_xlfn.XLOOKUP(_xlfn.CONCAT(AA$4,"_",$C8),Voting_Data!$I$2:$I$541,Voting_Data!$F$2:$F$541)</f>
        <v>13</v>
      </c>
      <c r="AB8" s="2">
        <f>_xlfn.XLOOKUP(_xlfn.CONCAT(AB$4,"_",$C8),Voting_Data!$I$2:$I$541,Voting_Data!$F$2:$F$541)</f>
        <v>37</v>
      </c>
      <c r="AC8" s="2">
        <f>_xlfn.XLOOKUP(_xlfn.CONCAT(AC$4,"_",$C8),Voting_Data!$I$2:$I$541,Voting_Data!$F$2:$F$541)</f>
        <v>1</v>
      </c>
      <c r="AD8" s="2">
        <f>_xlfn.XLOOKUP(_xlfn.CONCAT(AD$4,"_",$C8),Voting_Data!$I$2:$I$541,Voting_Data!$F$2:$F$541)</f>
        <v>90</v>
      </c>
      <c r="AE8" s="2">
        <f>_xlfn.XLOOKUP(_xlfn.CONCAT(AE$4,"_",$C8),Voting_Data!$I$2:$I$541,Voting_Data!$F$2:$F$541)</f>
        <v>13</v>
      </c>
      <c r="AF8" s="2">
        <f>_xlfn.XLOOKUP(_xlfn.CONCAT(AF$4,"_",$C8),Voting_Data!$I$2:$I$541,Voting_Data!$F$2:$F$541)</f>
        <v>3</v>
      </c>
      <c r="AG8" s="2">
        <f>_xlfn.XLOOKUP(_xlfn.CONCAT(AG$4,"_",$C8),Voting_Data!$I$2:$I$541,Voting_Data!$F$2:$F$541)</f>
        <v>36</v>
      </c>
    </row>
    <row r="9" spans="2:33" ht="15.95" customHeight="1" x14ac:dyDescent="0.25">
      <c r="B9" s="12"/>
      <c r="C9" s="11">
        <v>5</v>
      </c>
      <c r="D9" s="2">
        <f>_xlfn.XLOOKUP(_xlfn.CONCAT(D$4,"_",$C9),Voting_Data!$I$2:$I$541,Voting_Data!$F$2:$F$541)</f>
        <v>33</v>
      </c>
      <c r="E9" s="2">
        <f>_xlfn.XLOOKUP(_xlfn.CONCAT(E$4,"_",$C9),Voting_Data!$I$2:$I$541,Voting_Data!$F$2:$F$541)</f>
        <v>49</v>
      </c>
      <c r="F9" s="2">
        <f>_xlfn.XLOOKUP(_xlfn.CONCAT(F$4,"_",$C9),Voting_Data!$I$2:$I$541,Voting_Data!$F$2:$F$541)</f>
        <v>49</v>
      </c>
      <c r="G9" s="2">
        <f>_xlfn.XLOOKUP(_xlfn.CONCAT(G$4,"_",$C9),Voting_Data!$I$2:$I$541,Voting_Data!$F$2:$F$541)</f>
        <v>85</v>
      </c>
      <c r="H9" s="2">
        <f>_xlfn.XLOOKUP(_xlfn.CONCAT(H$4,"_",$C9),Voting_Data!$I$2:$I$541,Voting_Data!$F$2:$F$541)</f>
        <v>46</v>
      </c>
      <c r="I9" s="2">
        <f>_xlfn.XLOOKUP(_xlfn.CONCAT(I$4,"_",$C9),Voting_Data!$I$2:$I$541,Voting_Data!$F$2:$F$541)</f>
        <v>29</v>
      </c>
      <c r="J9" s="2">
        <f>_xlfn.XLOOKUP(_xlfn.CONCAT(J$4,"_",$C9),Voting_Data!$I$2:$I$541,Voting_Data!$F$2:$F$541)</f>
        <v>32</v>
      </c>
      <c r="K9" s="2">
        <f>_xlfn.XLOOKUP(_xlfn.CONCAT(K$4,"_",$C9),Voting_Data!$I$2:$I$541,Voting_Data!$F$2:$F$541)</f>
        <v>17</v>
      </c>
      <c r="L9" s="2">
        <f>_xlfn.XLOOKUP(_xlfn.CONCAT(L$4,"_",$C9),Voting_Data!$I$2:$I$541,Voting_Data!$F$2:$F$541)</f>
        <v>35</v>
      </c>
      <c r="M9" s="2">
        <f>_xlfn.XLOOKUP(_xlfn.CONCAT(M$4,"_",$C9),Voting_Data!$I$2:$I$541,Voting_Data!$F$2:$F$541)</f>
        <v>35</v>
      </c>
      <c r="N9" s="2">
        <f>_xlfn.XLOOKUP(_xlfn.CONCAT(N$4,"_",$C9),Voting_Data!$I$2:$I$541,Voting_Data!$F$2:$F$541)</f>
        <v>39</v>
      </c>
      <c r="O9" s="2">
        <f>_xlfn.XLOOKUP(_xlfn.CONCAT(O$4,"_",$C9),Voting_Data!$I$2:$I$541,Voting_Data!$F$2:$F$541)</f>
        <v>10</v>
      </c>
      <c r="P9" s="2">
        <f>_xlfn.XLOOKUP(_xlfn.CONCAT(P$4,"_",$C9),Voting_Data!$I$2:$I$541,Voting_Data!$F$2:$F$541)</f>
        <v>21</v>
      </c>
      <c r="Q9" s="2">
        <f>_xlfn.XLOOKUP(_xlfn.CONCAT(Q$4,"_",$C9),Voting_Data!$I$2:$I$541,Voting_Data!$F$2:$F$541)</f>
        <v>79</v>
      </c>
      <c r="R9" s="2">
        <f>_xlfn.XLOOKUP(_xlfn.CONCAT(R$4,"_",$C9),Voting_Data!$I$2:$I$541,Voting_Data!$F$2:$F$541)</f>
        <v>34</v>
      </c>
      <c r="S9" s="2">
        <f>_xlfn.XLOOKUP(_xlfn.CONCAT(S$4,"_",$C9),Voting_Data!$I$2:$I$541,Voting_Data!$F$2:$F$541)</f>
        <v>36</v>
      </c>
      <c r="T9" s="2">
        <f>_xlfn.XLOOKUP(_xlfn.CONCAT(T$4,"_",$C9),Voting_Data!$I$2:$I$541,Voting_Data!$F$2:$F$541)</f>
        <v>3</v>
      </c>
      <c r="U9" s="2">
        <f>_xlfn.XLOOKUP(_xlfn.CONCAT(U$4,"_",$C9),Voting_Data!$I$2:$I$541,Voting_Data!$F$2:$F$541)</f>
        <v>78</v>
      </c>
      <c r="V9" s="2">
        <f>_xlfn.XLOOKUP(_xlfn.CONCAT(V$4,"_",$C9),Voting_Data!$I$2:$I$541,Voting_Data!$F$2:$F$541)</f>
        <v>41</v>
      </c>
      <c r="W9" s="2">
        <f>_xlfn.XLOOKUP(_xlfn.CONCAT(W$4,"_",$C9),Voting_Data!$I$2:$I$541,Voting_Data!$F$2:$F$541)</f>
        <v>3</v>
      </c>
      <c r="X9" s="2">
        <f>_xlfn.XLOOKUP(_xlfn.CONCAT(X$4,"_",$C9),Voting_Data!$I$2:$I$541,Voting_Data!$F$2:$F$541)</f>
        <v>89</v>
      </c>
      <c r="Y9" s="2">
        <f>_xlfn.XLOOKUP(_xlfn.CONCAT(Y$4,"_",$C9),Voting_Data!$I$2:$I$541,Voting_Data!$F$2:$F$541)</f>
        <v>12</v>
      </c>
      <c r="Z9" s="2">
        <f>_xlfn.XLOOKUP(_xlfn.CONCAT(Z$4,"_",$C9),Voting_Data!$I$2:$I$541,Voting_Data!$F$2:$F$541)</f>
        <v>37</v>
      </c>
      <c r="AA9" s="2">
        <f>_xlfn.XLOOKUP(_xlfn.CONCAT(AA$4,"_",$C9),Voting_Data!$I$2:$I$541,Voting_Data!$F$2:$F$541)</f>
        <v>16</v>
      </c>
      <c r="AB9" s="2">
        <f>_xlfn.XLOOKUP(_xlfn.CONCAT(AB$4,"_",$C9),Voting_Data!$I$2:$I$541,Voting_Data!$F$2:$F$541)</f>
        <v>11</v>
      </c>
      <c r="AC9" s="2">
        <f>_xlfn.XLOOKUP(_xlfn.CONCAT(AC$4,"_",$C9),Voting_Data!$I$2:$I$541,Voting_Data!$F$2:$F$541)</f>
        <v>33</v>
      </c>
      <c r="AD9" s="2">
        <f>_xlfn.XLOOKUP(_xlfn.CONCAT(AD$4,"_",$C9),Voting_Data!$I$2:$I$541,Voting_Data!$F$2:$F$541)</f>
        <v>76</v>
      </c>
      <c r="AE9" s="2">
        <f>_xlfn.XLOOKUP(_xlfn.CONCAT(AE$4,"_",$C9),Voting_Data!$I$2:$I$541,Voting_Data!$F$2:$F$541)</f>
        <v>46</v>
      </c>
      <c r="AF9" s="2">
        <f>_xlfn.XLOOKUP(_xlfn.CONCAT(AF$4,"_",$C9),Voting_Data!$I$2:$I$541,Voting_Data!$F$2:$F$541)</f>
        <v>2</v>
      </c>
      <c r="AG9" s="2">
        <f>_xlfn.XLOOKUP(_xlfn.CONCAT(AG$4,"_",$C9),Voting_Data!$I$2:$I$541,Voting_Data!$F$2:$F$541)</f>
        <v>40</v>
      </c>
    </row>
    <row r="10" spans="2:33" ht="15.95" customHeight="1" x14ac:dyDescent="0.25">
      <c r="B10" s="12"/>
      <c r="C10" s="11">
        <v>6</v>
      </c>
      <c r="D10" s="2">
        <f>_xlfn.XLOOKUP(_xlfn.CONCAT(D$4,"_",$C10),Voting_Data!$I$2:$I$541,Voting_Data!$F$2:$F$541)</f>
        <v>12</v>
      </c>
      <c r="E10" s="2">
        <f>_xlfn.XLOOKUP(_xlfn.CONCAT(E$4,"_",$C10),Voting_Data!$I$2:$I$541,Voting_Data!$F$2:$F$541)</f>
        <v>41</v>
      </c>
      <c r="F10" s="2">
        <f>_xlfn.XLOOKUP(_xlfn.CONCAT(F$4,"_",$C10),Voting_Data!$I$2:$I$541,Voting_Data!$F$2:$F$541)</f>
        <v>13</v>
      </c>
      <c r="G10" s="2">
        <f>_xlfn.XLOOKUP(_xlfn.CONCAT(G$4,"_",$C10),Voting_Data!$I$2:$I$541,Voting_Data!$F$2:$F$541)</f>
        <v>86</v>
      </c>
      <c r="H10" s="2">
        <f>_xlfn.XLOOKUP(_xlfn.CONCAT(H$4,"_",$C10),Voting_Data!$I$2:$I$541,Voting_Data!$F$2:$F$541)</f>
        <v>37</v>
      </c>
      <c r="I10" s="2">
        <f>_xlfn.XLOOKUP(_xlfn.CONCAT(I$4,"_",$C10),Voting_Data!$I$2:$I$541,Voting_Data!$F$2:$F$541)</f>
        <v>2</v>
      </c>
      <c r="J10" s="2">
        <f>_xlfn.XLOOKUP(_xlfn.CONCAT(J$4,"_",$C10),Voting_Data!$I$2:$I$541,Voting_Data!$F$2:$F$541)</f>
        <v>12</v>
      </c>
      <c r="K10" s="2">
        <f>_xlfn.XLOOKUP(_xlfn.CONCAT(K$4,"_",$C10),Voting_Data!$I$2:$I$541,Voting_Data!$F$2:$F$541)</f>
        <v>33</v>
      </c>
      <c r="L10" s="2">
        <f>_xlfn.XLOOKUP(_xlfn.CONCAT(L$4,"_",$C10),Voting_Data!$I$2:$I$541,Voting_Data!$F$2:$F$541)</f>
        <v>38</v>
      </c>
      <c r="M10" s="2">
        <f>_xlfn.XLOOKUP(_xlfn.CONCAT(M$4,"_",$C10),Voting_Data!$I$2:$I$541,Voting_Data!$F$2:$F$541)</f>
        <v>47</v>
      </c>
      <c r="N10" s="2">
        <f>_xlfn.XLOOKUP(_xlfn.CONCAT(N$4,"_",$C10),Voting_Data!$I$2:$I$541,Voting_Data!$F$2:$F$541)</f>
        <v>40</v>
      </c>
      <c r="O10" s="2">
        <f>_xlfn.XLOOKUP(_xlfn.CONCAT(O$4,"_",$C10),Voting_Data!$I$2:$I$541,Voting_Data!$F$2:$F$541)</f>
        <v>22</v>
      </c>
      <c r="P10" s="2">
        <f>_xlfn.XLOOKUP(_xlfn.CONCAT(P$4,"_",$C10),Voting_Data!$I$2:$I$541,Voting_Data!$F$2:$F$541)</f>
        <v>11</v>
      </c>
      <c r="Q10" s="2">
        <f>_xlfn.XLOOKUP(_xlfn.CONCAT(Q$4,"_",$C10),Voting_Data!$I$2:$I$541,Voting_Data!$F$2:$F$541)</f>
        <v>89</v>
      </c>
      <c r="R10" s="2">
        <f>_xlfn.XLOOKUP(_xlfn.CONCAT(R$4,"_",$C10),Voting_Data!$I$2:$I$541,Voting_Data!$F$2:$F$541)</f>
        <v>40</v>
      </c>
      <c r="S10" s="2">
        <f>_xlfn.XLOOKUP(_xlfn.CONCAT(S$4,"_",$C10),Voting_Data!$I$2:$I$541,Voting_Data!$F$2:$F$541)</f>
        <v>21</v>
      </c>
      <c r="T10" s="2">
        <f>_xlfn.XLOOKUP(_xlfn.CONCAT(T$4,"_",$C10),Voting_Data!$I$2:$I$541,Voting_Data!$F$2:$F$541)</f>
        <v>36</v>
      </c>
      <c r="U10" s="2">
        <f>_xlfn.XLOOKUP(_xlfn.CONCAT(U$4,"_",$C10),Voting_Data!$I$2:$I$541,Voting_Data!$F$2:$F$541)</f>
        <v>90</v>
      </c>
      <c r="V10" s="2">
        <f>_xlfn.XLOOKUP(_xlfn.CONCAT(V$4,"_",$C10),Voting_Data!$I$2:$I$541,Voting_Data!$F$2:$F$541)</f>
        <v>31</v>
      </c>
      <c r="W10" s="2">
        <f>_xlfn.XLOOKUP(_xlfn.CONCAT(W$4,"_",$C10),Voting_Data!$I$2:$I$541,Voting_Data!$F$2:$F$541)</f>
        <v>9</v>
      </c>
      <c r="X10" s="2">
        <f>_xlfn.XLOOKUP(_xlfn.CONCAT(X$4,"_",$C10),Voting_Data!$I$2:$I$541,Voting_Data!$F$2:$F$541)</f>
        <v>88</v>
      </c>
      <c r="Y10" s="2">
        <f>_xlfn.XLOOKUP(_xlfn.CONCAT(Y$4,"_",$C10),Voting_Data!$I$2:$I$541,Voting_Data!$F$2:$F$541)</f>
        <v>20</v>
      </c>
      <c r="Z10" s="2">
        <f>_xlfn.XLOOKUP(_xlfn.CONCAT(Z$4,"_",$C10),Voting_Data!$I$2:$I$541,Voting_Data!$F$2:$F$541)</f>
        <v>14</v>
      </c>
      <c r="AA10" s="2">
        <f>_xlfn.XLOOKUP(_xlfn.CONCAT(AA$4,"_",$C10),Voting_Data!$I$2:$I$541,Voting_Data!$F$2:$F$541)</f>
        <v>41</v>
      </c>
      <c r="AB10" s="2">
        <f>_xlfn.XLOOKUP(_xlfn.CONCAT(AB$4,"_",$C10),Voting_Data!$I$2:$I$541,Voting_Data!$F$2:$F$541)</f>
        <v>17</v>
      </c>
      <c r="AC10" s="2">
        <f>_xlfn.XLOOKUP(_xlfn.CONCAT(AC$4,"_",$C10),Voting_Data!$I$2:$I$541,Voting_Data!$F$2:$F$541)</f>
        <v>2</v>
      </c>
      <c r="AD10" s="2">
        <f>_xlfn.XLOOKUP(_xlfn.CONCAT(AD$4,"_",$C10),Voting_Data!$I$2:$I$541,Voting_Data!$F$2:$F$541)</f>
        <v>76</v>
      </c>
      <c r="AE10" s="2">
        <f>_xlfn.XLOOKUP(_xlfn.CONCAT(AE$4,"_",$C10),Voting_Data!$I$2:$I$541,Voting_Data!$F$2:$F$541)</f>
        <v>2</v>
      </c>
      <c r="AF10" s="2">
        <f>_xlfn.XLOOKUP(_xlfn.CONCAT(AF$4,"_",$C10),Voting_Data!$I$2:$I$541,Voting_Data!$F$2:$F$541)</f>
        <v>28</v>
      </c>
      <c r="AG10" s="2">
        <f>_xlfn.XLOOKUP(_xlfn.CONCAT(AG$4,"_",$C10),Voting_Data!$I$2:$I$541,Voting_Data!$F$2:$F$541)</f>
        <v>17</v>
      </c>
    </row>
    <row r="11" spans="2:33" ht="15.95" customHeight="1" x14ac:dyDescent="0.25">
      <c r="B11" s="12"/>
      <c r="C11" s="11">
        <v>7</v>
      </c>
      <c r="D11" s="2">
        <f>_xlfn.XLOOKUP(_xlfn.CONCAT(D$4,"_",$C11),Voting_Data!$I$2:$I$541,Voting_Data!$F$2:$F$541)</f>
        <v>45</v>
      </c>
      <c r="E11" s="2">
        <f>_xlfn.XLOOKUP(_xlfn.CONCAT(E$4,"_",$C11),Voting_Data!$I$2:$I$541,Voting_Data!$F$2:$F$541)</f>
        <v>2</v>
      </c>
      <c r="F11" s="2">
        <f>_xlfn.XLOOKUP(_xlfn.CONCAT(F$4,"_",$C11),Voting_Data!$I$2:$I$541,Voting_Data!$F$2:$F$541)</f>
        <v>31</v>
      </c>
      <c r="G11" s="2">
        <f>_xlfn.XLOOKUP(_xlfn.CONCAT(G$4,"_",$C11),Voting_Data!$I$2:$I$541,Voting_Data!$F$2:$F$541)</f>
        <v>94</v>
      </c>
      <c r="H11" s="2">
        <f>_xlfn.XLOOKUP(_xlfn.CONCAT(H$4,"_",$C11),Voting_Data!$I$2:$I$541,Voting_Data!$F$2:$F$541)</f>
        <v>19</v>
      </c>
      <c r="I11" s="2">
        <f>_xlfn.XLOOKUP(_xlfn.CONCAT(I$4,"_",$C11),Voting_Data!$I$2:$I$541,Voting_Data!$F$2:$F$541)</f>
        <v>97</v>
      </c>
      <c r="J11" s="2">
        <f>_xlfn.XLOOKUP(_xlfn.CONCAT(J$4,"_",$C11),Voting_Data!$I$2:$I$541,Voting_Data!$F$2:$F$541)</f>
        <v>90</v>
      </c>
      <c r="K11" s="2">
        <f>_xlfn.XLOOKUP(_xlfn.CONCAT(K$4,"_",$C11),Voting_Data!$I$2:$I$541,Voting_Data!$F$2:$F$541)</f>
        <v>96</v>
      </c>
      <c r="L11" s="2">
        <f>_xlfn.XLOOKUP(_xlfn.CONCAT(L$4,"_",$C11),Voting_Data!$I$2:$I$541,Voting_Data!$F$2:$F$541)</f>
        <v>48</v>
      </c>
      <c r="M11" s="2">
        <f>_xlfn.XLOOKUP(_xlfn.CONCAT(M$4,"_",$C11),Voting_Data!$I$2:$I$541,Voting_Data!$F$2:$F$541)</f>
        <v>96</v>
      </c>
      <c r="N11" s="2">
        <f>_xlfn.XLOOKUP(_xlfn.CONCAT(N$4,"_",$C11),Voting_Data!$I$2:$I$541,Voting_Data!$F$2:$F$541)</f>
        <v>79</v>
      </c>
      <c r="O11" s="2">
        <f>_xlfn.XLOOKUP(_xlfn.CONCAT(O$4,"_",$C11),Voting_Data!$I$2:$I$541,Voting_Data!$F$2:$F$541)</f>
        <v>88</v>
      </c>
      <c r="P11" s="2">
        <f>_xlfn.XLOOKUP(_xlfn.CONCAT(P$4,"_",$C11),Voting_Data!$I$2:$I$541,Voting_Data!$F$2:$F$541)</f>
        <v>8</v>
      </c>
      <c r="Q11" s="2">
        <f>_xlfn.XLOOKUP(_xlfn.CONCAT(Q$4,"_",$C11),Voting_Data!$I$2:$I$541,Voting_Data!$F$2:$F$541)</f>
        <v>82</v>
      </c>
      <c r="R11" s="2">
        <f>_xlfn.XLOOKUP(_xlfn.CONCAT(R$4,"_",$C11),Voting_Data!$I$2:$I$541,Voting_Data!$F$2:$F$541)</f>
        <v>85</v>
      </c>
      <c r="S11" s="2">
        <f>_xlfn.XLOOKUP(_xlfn.CONCAT(S$4,"_",$C11),Voting_Data!$I$2:$I$541,Voting_Data!$F$2:$F$541)</f>
        <v>83</v>
      </c>
      <c r="T11" s="2">
        <f>_xlfn.XLOOKUP(_xlfn.CONCAT(T$4,"_",$C11),Voting_Data!$I$2:$I$541,Voting_Data!$F$2:$F$541)</f>
        <v>22</v>
      </c>
      <c r="U11" s="2">
        <f>_xlfn.XLOOKUP(_xlfn.CONCAT(U$4,"_",$C11),Voting_Data!$I$2:$I$541,Voting_Data!$F$2:$F$541)</f>
        <v>77</v>
      </c>
      <c r="V11" s="2">
        <f>_xlfn.XLOOKUP(_xlfn.CONCAT(V$4,"_",$C11),Voting_Data!$I$2:$I$541,Voting_Data!$F$2:$F$541)</f>
        <v>21</v>
      </c>
      <c r="W11" s="2">
        <f>_xlfn.XLOOKUP(_xlfn.CONCAT(W$4,"_",$C11),Voting_Data!$I$2:$I$541,Voting_Data!$F$2:$F$541)</f>
        <v>45</v>
      </c>
      <c r="X11" s="2">
        <f>_xlfn.XLOOKUP(_xlfn.CONCAT(X$4,"_",$C11),Voting_Data!$I$2:$I$541,Voting_Data!$F$2:$F$541)</f>
        <v>88</v>
      </c>
      <c r="Y11" s="2">
        <f>_xlfn.XLOOKUP(_xlfn.CONCAT(Y$4,"_",$C11),Voting_Data!$I$2:$I$541,Voting_Data!$F$2:$F$541)</f>
        <v>27</v>
      </c>
      <c r="Z11" s="2">
        <f>_xlfn.XLOOKUP(_xlfn.CONCAT(Z$4,"_",$C11),Voting_Data!$I$2:$I$541,Voting_Data!$F$2:$F$541)</f>
        <v>92</v>
      </c>
      <c r="AA11" s="2">
        <f>_xlfn.XLOOKUP(_xlfn.CONCAT(AA$4,"_",$C11),Voting_Data!$I$2:$I$541,Voting_Data!$F$2:$F$541)</f>
        <v>37</v>
      </c>
      <c r="AB11" s="2">
        <f>_xlfn.XLOOKUP(_xlfn.CONCAT(AB$4,"_",$C11),Voting_Data!$I$2:$I$541,Voting_Data!$F$2:$F$541)</f>
        <v>76</v>
      </c>
      <c r="AC11" s="2">
        <f>_xlfn.XLOOKUP(_xlfn.CONCAT(AC$4,"_",$C11),Voting_Data!$I$2:$I$541,Voting_Data!$F$2:$F$541)</f>
        <v>42</v>
      </c>
      <c r="AD11" s="2">
        <f>_xlfn.XLOOKUP(_xlfn.CONCAT(AD$4,"_",$C11),Voting_Data!$I$2:$I$541,Voting_Data!$F$2:$F$541)</f>
        <v>84</v>
      </c>
      <c r="AE11" s="2">
        <f>_xlfn.XLOOKUP(_xlfn.CONCAT(AE$4,"_",$C11),Voting_Data!$I$2:$I$541,Voting_Data!$F$2:$F$541)</f>
        <v>98</v>
      </c>
      <c r="AF11" s="2">
        <f>_xlfn.XLOOKUP(_xlfn.CONCAT(AF$4,"_",$C11),Voting_Data!$I$2:$I$541,Voting_Data!$F$2:$F$541)</f>
        <v>77</v>
      </c>
      <c r="AG11" s="2">
        <f>_xlfn.XLOOKUP(_xlfn.CONCAT(AG$4,"_",$C11),Voting_Data!$I$2:$I$541,Voting_Data!$F$2:$F$541)</f>
        <v>7</v>
      </c>
    </row>
    <row r="12" spans="2:33" ht="15.95" customHeight="1" x14ac:dyDescent="0.25">
      <c r="B12" s="12"/>
      <c r="C12" s="11">
        <v>8</v>
      </c>
      <c r="D12" s="2">
        <f>_xlfn.XLOOKUP(_xlfn.CONCAT(D$4,"_",$C12),Voting_Data!$I$2:$I$541,Voting_Data!$F$2:$F$541)</f>
        <v>41</v>
      </c>
      <c r="E12" s="2">
        <f>_xlfn.XLOOKUP(_xlfn.CONCAT(E$4,"_",$C12),Voting_Data!$I$2:$I$541,Voting_Data!$F$2:$F$541)</f>
        <v>40</v>
      </c>
      <c r="F12" s="2">
        <f>_xlfn.XLOOKUP(_xlfn.CONCAT(F$4,"_",$C12),Voting_Data!$I$2:$I$541,Voting_Data!$F$2:$F$541)</f>
        <v>31</v>
      </c>
      <c r="G12" s="2">
        <f>_xlfn.XLOOKUP(_xlfn.CONCAT(G$4,"_",$C12),Voting_Data!$I$2:$I$541,Voting_Data!$F$2:$F$541)</f>
        <v>97</v>
      </c>
      <c r="H12" s="2">
        <f>_xlfn.XLOOKUP(_xlfn.CONCAT(H$4,"_",$C12),Voting_Data!$I$2:$I$541,Voting_Data!$F$2:$F$541)</f>
        <v>4</v>
      </c>
      <c r="I12" s="2">
        <f>_xlfn.XLOOKUP(_xlfn.CONCAT(I$4,"_",$C12),Voting_Data!$I$2:$I$541,Voting_Data!$F$2:$F$541)</f>
        <v>83</v>
      </c>
      <c r="J12" s="2">
        <f>_xlfn.XLOOKUP(_xlfn.CONCAT(J$4,"_",$C12),Voting_Data!$I$2:$I$541,Voting_Data!$F$2:$F$541)</f>
        <v>91</v>
      </c>
      <c r="K12" s="2">
        <f>_xlfn.XLOOKUP(_xlfn.CONCAT(K$4,"_",$C12),Voting_Data!$I$2:$I$541,Voting_Data!$F$2:$F$541)</f>
        <v>82</v>
      </c>
      <c r="L12" s="2">
        <f>_xlfn.XLOOKUP(_xlfn.CONCAT(L$4,"_",$C12),Voting_Data!$I$2:$I$541,Voting_Data!$F$2:$F$541)</f>
        <v>31</v>
      </c>
      <c r="M12" s="2">
        <f>_xlfn.XLOOKUP(_xlfn.CONCAT(M$4,"_",$C12),Voting_Data!$I$2:$I$541,Voting_Data!$F$2:$F$541)</f>
        <v>85</v>
      </c>
      <c r="N12" s="2">
        <f>_xlfn.XLOOKUP(_xlfn.CONCAT(N$4,"_",$C12),Voting_Data!$I$2:$I$541,Voting_Data!$F$2:$F$541)</f>
        <v>86</v>
      </c>
      <c r="O12" s="2">
        <f>_xlfn.XLOOKUP(_xlfn.CONCAT(O$4,"_",$C12),Voting_Data!$I$2:$I$541,Voting_Data!$F$2:$F$541)</f>
        <v>84</v>
      </c>
      <c r="P12" s="2">
        <f>_xlfn.XLOOKUP(_xlfn.CONCAT(P$4,"_",$C12),Voting_Data!$I$2:$I$541,Voting_Data!$F$2:$F$541)</f>
        <v>31</v>
      </c>
      <c r="Q12" s="2">
        <f>_xlfn.XLOOKUP(_xlfn.CONCAT(Q$4,"_",$C12),Voting_Data!$I$2:$I$541,Voting_Data!$F$2:$F$541)</f>
        <v>80</v>
      </c>
      <c r="R12" s="2">
        <f>_xlfn.XLOOKUP(_xlfn.CONCAT(R$4,"_",$C12),Voting_Data!$I$2:$I$541,Voting_Data!$F$2:$F$541)</f>
        <v>79</v>
      </c>
      <c r="S12" s="2">
        <f>_xlfn.XLOOKUP(_xlfn.CONCAT(S$4,"_",$C12),Voting_Data!$I$2:$I$541,Voting_Data!$F$2:$F$541)</f>
        <v>85</v>
      </c>
      <c r="T12" s="2">
        <f>_xlfn.XLOOKUP(_xlfn.CONCAT(T$4,"_",$C12),Voting_Data!$I$2:$I$541,Voting_Data!$F$2:$F$541)</f>
        <v>12</v>
      </c>
      <c r="U12" s="2">
        <f>_xlfn.XLOOKUP(_xlfn.CONCAT(U$4,"_",$C12),Voting_Data!$I$2:$I$541,Voting_Data!$F$2:$F$541)</f>
        <v>79</v>
      </c>
      <c r="V12" s="2">
        <f>_xlfn.XLOOKUP(_xlfn.CONCAT(V$4,"_",$C12),Voting_Data!$I$2:$I$541,Voting_Data!$F$2:$F$541)</f>
        <v>28</v>
      </c>
      <c r="W12" s="2">
        <f>_xlfn.XLOOKUP(_xlfn.CONCAT(W$4,"_",$C12),Voting_Data!$I$2:$I$541,Voting_Data!$F$2:$F$541)</f>
        <v>8</v>
      </c>
      <c r="X12" s="2">
        <f>_xlfn.XLOOKUP(_xlfn.CONCAT(X$4,"_",$C12),Voting_Data!$I$2:$I$541,Voting_Data!$F$2:$F$541)</f>
        <v>99</v>
      </c>
      <c r="Y12" s="2">
        <f>_xlfn.XLOOKUP(_xlfn.CONCAT(Y$4,"_",$C12),Voting_Data!$I$2:$I$541,Voting_Data!$F$2:$F$541)</f>
        <v>48</v>
      </c>
      <c r="Z12" s="2">
        <f>_xlfn.XLOOKUP(_xlfn.CONCAT(Z$4,"_",$C12),Voting_Data!$I$2:$I$541,Voting_Data!$F$2:$F$541)</f>
        <v>77</v>
      </c>
      <c r="AA12" s="2">
        <f>_xlfn.XLOOKUP(_xlfn.CONCAT(AA$4,"_",$C12),Voting_Data!$I$2:$I$541,Voting_Data!$F$2:$F$541)</f>
        <v>38</v>
      </c>
      <c r="AB12" s="2">
        <f>_xlfn.XLOOKUP(_xlfn.CONCAT(AB$4,"_",$C12),Voting_Data!$I$2:$I$541,Voting_Data!$F$2:$F$541)</f>
        <v>85</v>
      </c>
      <c r="AC12" s="2">
        <f>_xlfn.XLOOKUP(_xlfn.CONCAT(AC$4,"_",$C12),Voting_Data!$I$2:$I$541,Voting_Data!$F$2:$F$541)</f>
        <v>5</v>
      </c>
      <c r="AD12" s="2">
        <f>_xlfn.XLOOKUP(_xlfn.CONCAT(AD$4,"_",$C12),Voting_Data!$I$2:$I$541,Voting_Data!$F$2:$F$541)</f>
        <v>81</v>
      </c>
      <c r="AE12" s="2">
        <f>_xlfn.XLOOKUP(_xlfn.CONCAT(AE$4,"_",$C12),Voting_Data!$I$2:$I$541,Voting_Data!$F$2:$F$541)</f>
        <v>98</v>
      </c>
      <c r="AF12" s="2">
        <f>_xlfn.XLOOKUP(_xlfn.CONCAT(AF$4,"_",$C12),Voting_Data!$I$2:$I$541,Voting_Data!$F$2:$F$541)</f>
        <v>83</v>
      </c>
      <c r="AG12" s="2">
        <f>_xlfn.XLOOKUP(_xlfn.CONCAT(AG$4,"_",$C12),Voting_Data!$I$2:$I$541,Voting_Data!$F$2:$F$541)</f>
        <v>4</v>
      </c>
    </row>
    <row r="13" spans="2:33" ht="15.95" customHeight="1" x14ac:dyDescent="0.25">
      <c r="B13" s="12"/>
      <c r="C13" s="11">
        <v>9</v>
      </c>
      <c r="D13" s="2">
        <f>_xlfn.XLOOKUP(_xlfn.CONCAT(D$4,"_",$C13),Voting_Data!$I$2:$I$541,Voting_Data!$F$2:$F$541)</f>
        <v>22</v>
      </c>
      <c r="E13" s="2">
        <f>_xlfn.XLOOKUP(_xlfn.CONCAT(E$4,"_",$C13),Voting_Data!$I$2:$I$541,Voting_Data!$F$2:$F$541)</f>
        <v>19</v>
      </c>
      <c r="F13" s="2">
        <f>_xlfn.XLOOKUP(_xlfn.CONCAT(F$4,"_",$C13),Voting_Data!$I$2:$I$541,Voting_Data!$F$2:$F$541)</f>
        <v>49</v>
      </c>
      <c r="G13" s="2">
        <f>_xlfn.XLOOKUP(_xlfn.CONCAT(G$4,"_",$C13),Voting_Data!$I$2:$I$541,Voting_Data!$F$2:$F$541)</f>
        <v>80</v>
      </c>
      <c r="H13" s="2">
        <f>_xlfn.XLOOKUP(_xlfn.CONCAT(H$4,"_",$C13),Voting_Data!$I$2:$I$541,Voting_Data!$F$2:$F$541)</f>
        <v>40</v>
      </c>
      <c r="I13" s="2">
        <f>_xlfn.XLOOKUP(_xlfn.CONCAT(I$4,"_",$C13),Voting_Data!$I$2:$I$541,Voting_Data!$F$2:$F$541)</f>
        <v>75</v>
      </c>
      <c r="J13" s="2">
        <f>_xlfn.XLOOKUP(_xlfn.CONCAT(J$4,"_",$C13),Voting_Data!$I$2:$I$541,Voting_Data!$F$2:$F$541)</f>
        <v>46</v>
      </c>
      <c r="K13" s="2">
        <f>_xlfn.XLOOKUP(_xlfn.CONCAT(K$4,"_",$C13),Voting_Data!$I$2:$I$541,Voting_Data!$F$2:$F$541)</f>
        <v>79</v>
      </c>
      <c r="L13" s="2">
        <f>_xlfn.XLOOKUP(_xlfn.CONCAT(L$4,"_",$C13),Voting_Data!$I$2:$I$541,Voting_Data!$F$2:$F$541)</f>
        <v>31</v>
      </c>
      <c r="M13" s="2">
        <f>_xlfn.XLOOKUP(_xlfn.CONCAT(M$4,"_",$C13),Voting_Data!$I$2:$I$541,Voting_Data!$F$2:$F$541)</f>
        <v>88</v>
      </c>
      <c r="N13" s="2">
        <f>_xlfn.XLOOKUP(_xlfn.CONCAT(N$4,"_",$C13),Voting_Data!$I$2:$I$541,Voting_Data!$F$2:$F$541)</f>
        <v>13</v>
      </c>
      <c r="O13" s="2">
        <f>_xlfn.XLOOKUP(_xlfn.CONCAT(O$4,"_",$C13),Voting_Data!$I$2:$I$541,Voting_Data!$F$2:$F$541)</f>
        <v>23</v>
      </c>
      <c r="P13" s="2">
        <f>_xlfn.XLOOKUP(_xlfn.CONCAT(P$4,"_",$C13),Voting_Data!$I$2:$I$541,Voting_Data!$F$2:$F$541)</f>
        <v>38</v>
      </c>
      <c r="Q13" s="2">
        <f>_xlfn.XLOOKUP(_xlfn.CONCAT(Q$4,"_",$C13),Voting_Data!$I$2:$I$541,Voting_Data!$F$2:$F$541)</f>
        <v>81</v>
      </c>
      <c r="R13" s="2">
        <f>_xlfn.XLOOKUP(_xlfn.CONCAT(R$4,"_",$C13),Voting_Data!$I$2:$I$541,Voting_Data!$F$2:$F$541)</f>
        <v>26</v>
      </c>
      <c r="S13" s="2">
        <f>_xlfn.XLOOKUP(_xlfn.CONCAT(S$4,"_",$C13),Voting_Data!$I$2:$I$541,Voting_Data!$F$2:$F$541)</f>
        <v>76</v>
      </c>
      <c r="T13" s="2">
        <f>_xlfn.XLOOKUP(_xlfn.CONCAT(T$4,"_",$C13),Voting_Data!$I$2:$I$541,Voting_Data!$F$2:$F$541)</f>
        <v>44</v>
      </c>
      <c r="U13" s="2">
        <f>_xlfn.XLOOKUP(_xlfn.CONCAT(U$4,"_",$C13),Voting_Data!$I$2:$I$541,Voting_Data!$F$2:$F$541)</f>
        <v>89</v>
      </c>
      <c r="V13" s="2">
        <f>_xlfn.XLOOKUP(_xlfn.CONCAT(V$4,"_",$C13),Voting_Data!$I$2:$I$541,Voting_Data!$F$2:$F$541)</f>
        <v>75</v>
      </c>
      <c r="W13" s="2">
        <f>_xlfn.XLOOKUP(_xlfn.CONCAT(W$4,"_",$C13),Voting_Data!$I$2:$I$541,Voting_Data!$F$2:$F$541)</f>
        <v>85</v>
      </c>
      <c r="X13" s="2">
        <f>_xlfn.XLOOKUP(_xlfn.CONCAT(X$4,"_",$C13),Voting_Data!$I$2:$I$541,Voting_Data!$F$2:$F$541)</f>
        <v>79</v>
      </c>
      <c r="Y13" s="2">
        <f>_xlfn.XLOOKUP(_xlfn.CONCAT(Y$4,"_",$C13),Voting_Data!$I$2:$I$541,Voting_Data!$F$2:$F$541)</f>
        <v>48</v>
      </c>
      <c r="Z13" s="2">
        <f>_xlfn.XLOOKUP(_xlfn.CONCAT(Z$4,"_",$C13),Voting_Data!$I$2:$I$541,Voting_Data!$F$2:$F$541)</f>
        <v>86</v>
      </c>
      <c r="AA13" s="2">
        <f>_xlfn.XLOOKUP(_xlfn.CONCAT(AA$4,"_",$C13),Voting_Data!$I$2:$I$541,Voting_Data!$F$2:$F$541)</f>
        <v>25</v>
      </c>
      <c r="AB13" s="2">
        <f>_xlfn.XLOOKUP(_xlfn.CONCAT(AB$4,"_",$C13),Voting_Data!$I$2:$I$541,Voting_Data!$F$2:$F$541)</f>
        <v>77</v>
      </c>
      <c r="AC13" s="2">
        <f>_xlfn.XLOOKUP(_xlfn.CONCAT(AC$4,"_",$C13),Voting_Data!$I$2:$I$541,Voting_Data!$F$2:$F$541)</f>
        <v>44</v>
      </c>
      <c r="AD13" s="2">
        <f>_xlfn.XLOOKUP(_xlfn.CONCAT(AD$4,"_",$C13),Voting_Data!$I$2:$I$541,Voting_Data!$F$2:$F$541)</f>
        <v>81</v>
      </c>
      <c r="AE13" s="2">
        <f>_xlfn.XLOOKUP(_xlfn.CONCAT(AE$4,"_",$C13),Voting_Data!$I$2:$I$541,Voting_Data!$F$2:$F$541)</f>
        <v>28</v>
      </c>
      <c r="AF13" s="2">
        <f>_xlfn.XLOOKUP(_xlfn.CONCAT(AF$4,"_",$C13),Voting_Data!$I$2:$I$541,Voting_Data!$F$2:$F$541)</f>
        <v>92</v>
      </c>
      <c r="AG13" s="2">
        <f>_xlfn.XLOOKUP(_xlfn.CONCAT(AG$4,"_",$C13),Voting_Data!$I$2:$I$541,Voting_Data!$F$2:$F$541)</f>
        <v>27</v>
      </c>
    </row>
    <row r="14" spans="2:33" ht="15.95" customHeight="1" x14ac:dyDescent="0.25">
      <c r="B14" s="12"/>
      <c r="C14" s="11">
        <v>10</v>
      </c>
      <c r="D14" s="2">
        <f>_xlfn.XLOOKUP(_xlfn.CONCAT(D$4,"_",$C14),Voting_Data!$I$2:$I$541,Voting_Data!$F$2:$F$541)</f>
        <v>44</v>
      </c>
      <c r="E14" s="2">
        <f>_xlfn.XLOOKUP(_xlfn.CONCAT(E$4,"_",$C14),Voting_Data!$I$2:$I$541,Voting_Data!$F$2:$F$541)</f>
        <v>21</v>
      </c>
      <c r="F14" s="2">
        <f>_xlfn.XLOOKUP(_xlfn.CONCAT(F$4,"_",$C14),Voting_Data!$I$2:$I$541,Voting_Data!$F$2:$F$541)</f>
        <v>40</v>
      </c>
      <c r="G14" s="2">
        <f>_xlfn.XLOOKUP(_xlfn.CONCAT(G$4,"_",$C14),Voting_Data!$I$2:$I$541,Voting_Data!$F$2:$F$541)</f>
        <v>88</v>
      </c>
      <c r="H14" s="2">
        <f>_xlfn.XLOOKUP(_xlfn.CONCAT(H$4,"_",$C14),Voting_Data!$I$2:$I$541,Voting_Data!$F$2:$F$541)</f>
        <v>7</v>
      </c>
      <c r="I14" s="2">
        <f>_xlfn.XLOOKUP(_xlfn.CONCAT(I$4,"_",$C14),Voting_Data!$I$2:$I$541,Voting_Data!$F$2:$F$541)</f>
        <v>97</v>
      </c>
      <c r="J14" s="2">
        <f>_xlfn.XLOOKUP(_xlfn.CONCAT(J$4,"_",$C14),Voting_Data!$I$2:$I$541,Voting_Data!$F$2:$F$541)</f>
        <v>12</v>
      </c>
      <c r="K14" s="2">
        <f>_xlfn.XLOOKUP(_xlfn.CONCAT(K$4,"_",$C14),Voting_Data!$I$2:$I$541,Voting_Data!$F$2:$F$541)</f>
        <v>96</v>
      </c>
      <c r="L14" s="2">
        <f>_xlfn.XLOOKUP(_xlfn.CONCAT(L$4,"_",$C14),Voting_Data!$I$2:$I$541,Voting_Data!$F$2:$F$541)</f>
        <v>23</v>
      </c>
      <c r="M14" s="2">
        <f>_xlfn.XLOOKUP(_xlfn.CONCAT(M$4,"_",$C14),Voting_Data!$I$2:$I$541,Voting_Data!$F$2:$F$541)</f>
        <v>86</v>
      </c>
      <c r="N14" s="2">
        <f>_xlfn.XLOOKUP(_xlfn.CONCAT(N$4,"_",$C14),Voting_Data!$I$2:$I$541,Voting_Data!$F$2:$F$541)</f>
        <v>33</v>
      </c>
      <c r="O14" s="2">
        <f>_xlfn.XLOOKUP(_xlfn.CONCAT(O$4,"_",$C14),Voting_Data!$I$2:$I$541,Voting_Data!$F$2:$F$541)</f>
        <v>22</v>
      </c>
      <c r="P14" s="2">
        <f>_xlfn.XLOOKUP(_xlfn.CONCAT(P$4,"_",$C14),Voting_Data!$I$2:$I$541,Voting_Data!$F$2:$F$541)</f>
        <v>30</v>
      </c>
      <c r="Q14" s="2">
        <f>_xlfn.XLOOKUP(_xlfn.CONCAT(Q$4,"_",$C14),Voting_Data!$I$2:$I$541,Voting_Data!$F$2:$F$541)</f>
        <v>87</v>
      </c>
      <c r="R14" s="2">
        <f>_xlfn.XLOOKUP(_xlfn.CONCAT(R$4,"_",$C14),Voting_Data!$I$2:$I$541,Voting_Data!$F$2:$F$541)</f>
        <v>20</v>
      </c>
      <c r="S14" s="2">
        <f>_xlfn.XLOOKUP(_xlfn.CONCAT(S$4,"_",$C14),Voting_Data!$I$2:$I$541,Voting_Data!$F$2:$F$541)</f>
        <v>95</v>
      </c>
      <c r="T14" s="2">
        <f>_xlfn.XLOOKUP(_xlfn.CONCAT(T$4,"_",$C14),Voting_Data!$I$2:$I$541,Voting_Data!$F$2:$F$541)</f>
        <v>7</v>
      </c>
      <c r="U14" s="2">
        <f>_xlfn.XLOOKUP(_xlfn.CONCAT(U$4,"_",$C14),Voting_Data!$I$2:$I$541,Voting_Data!$F$2:$F$541)</f>
        <v>87</v>
      </c>
      <c r="V14" s="2">
        <f>_xlfn.XLOOKUP(_xlfn.CONCAT(V$4,"_",$C14),Voting_Data!$I$2:$I$541,Voting_Data!$F$2:$F$541)</f>
        <v>80</v>
      </c>
      <c r="W14" s="2">
        <f>_xlfn.XLOOKUP(_xlfn.CONCAT(W$4,"_",$C14),Voting_Data!$I$2:$I$541,Voting_Data!$F$2:$F$541)</f>
        <v>80</v>
      </c>
      <c r="X14" s="2">
        <f>_xlfn.XLOOKUP(_xlfn.CONCAT(X$4,"_",$C14),Voting_Data!$I$2:$I$541,Voting_Data!$F$2:$F$541)</f>
        <v>78</v>
      </c>
      <c r="Y14" s="2">
        <f>_xlfn.XLOOKUP(_xlfn.CONCAT(Y$4,"_",$C14),Voting_Data!$I$2:$I$541,Voting_Data!$F$2:$F$541)</f>
        <v>6</v>
      </c>
      <c r="Z14" s="2">
        <f>_xlfn.XLOOKUP(_xlfn.CONCAT(Z$4,"_",$C14),Voting_Data!$I$2:$I$541,Voting_Data!$F$2:$F$541)</f>
        <v>89</v>
      </c>
      <c r="AA14" s="2">
        <f>_xlfn.XLOOKUP(_xlfn.CONCAT(AA$4,"_",$C14),Voting_Data!$I$2:$I$541,Voting_Data!$F$2:$F$541)</f>
        <v>23</v>
      </c>
      <c r="AB14" s="2">
        <f>_xlfn.XLOOKUP(_xlfn.CONCAT(AB$4,"_",$C14),Voting_Data!$I$2:$I$541,Voting_Data!$F$2:$F$541)</f>
        <v>77</v>
      </c>
      <c r="AC14" s="2">
        <f>_xlfn.XLOOKUP(_xlfn.CONCAT(AC$4,"_",$C14),Voting_Data!$I$2:$I$541,Voting_Data!$F$2:$F$541)</f>
        <v>35</v>
      </c>
      <c r="AD14" s="2">
        <f>_xlfn.XLOOKUP(_xlfn.CONCAT(AD$4,"_",$C14),Voting_Data!$I$2:$I$541,Voting_Data!$F$2:$F$541)</f>
        <v>79</v>
      </c>
      <c r="AE14" s="2">
        <f>_xlfn.XLOOKUP(_xlfn.CONCAT(AE$4,"_",$C14),Voting_Data!$I$2:$I$541,Voting_Data!$F$2:$F$541)</f>
        <v>40</v>
      </c>
      <c r="AF14" s="2">
        <f>_xlfn.XLOOKUP(_xlfn.CONCAT(AF$4,"_",$C14),Voting_Data!$I$2:$I$541,Voting_Data!$F$2:$F$541)</f>
        <v>80</v>
      </c>
      <c r="AG14" s="2">
        <f>_xlfn.XLOOKUP(_xlfn.CONCAT(AG$4,"_",$C14),Voting_Data!$I$2:$I$541,Voting_Data!$F$2:$F$541)</f>
        <v>30</v>
      </c>
    </row>
    <row r="15" spans="2:33" ht="15.95" customHeight="1" x14ac:dyDescent="0.25">
      <c r="B15" s="12"/>
      <c r="C15" s="11">
        <v>11</v>
      </c>
      <c r="D15" s="2">
        <f>_xlfn.XLOOKUP(_xlfn.CONCAT(D$4,"_",$C15),Voting_Data!$I$2:$I$541,Voting_Data!$F$2:$F$541)</f>
        <v>10</v>
      </c>
      <c r="E15" s="2">
        <f>_xlfn.XLOOKUP(_xlfn.CONCAT(E$4,"_",$C15),Voting_Data!$I$2:$I$541,Voting_Data!$F$2:$F$541)</f>
        <v>1</v>
      </c>
      <c r="F15" s="2">
        <f>_xlfn.XLOOKUP(_xlfn.CONCAT(F$4,"_",$C15),Voting_Data!$I$2:$I$541,Voting_Data!$F$2:$F$541)</f>
        <v>26</v>
      </c>
      <c r="G15" s="2">
        <f>_xlfn.XLOOKUP(_xlfn.CONCAT(G$4,"_",$C15),Voting_Data!$I$2:$I$541,Voting_Data!$F$2:$F$541)</f>
        <v>95</v>
      </c>
      <c r="H15" s="2">
        <f>_xlfn.XLOOKUP(_xlfn.CONCAT(H$4,"_",$C15),Voting_Data!$I$2:$I$541,Voting_Data!$F$2:$F$541)</f>
        <v>41</v>
      </c>
      <c r="I15" s="2">
        <f>_xlfn.XLOOKUP(_xlfn.CONCAT(I$4,"_",$C15),Voting_Data!$I$2:$I$541,Voting_Data!$F$2:$F$541)</f>
        <v>93</v>
      </c>
      <c r="J15" s="2">
        <f>_xlfn.XLOOKUP(_xlfn.CONCAT(J$4,"_",$C15),Voting_Data!$I$2:$I$541,Voting_Data!$F$2:$F$541)</f>
        <v>99</v>
      </c>
      <c r="K15" s="2">
        <f>_xlfn.XLOOKUP(_xlfn.CONCAT(K$4,"_",$C15),Voting_Data!$I$2:$I$541,Voting_Data!$F$2:$F$541)</f>
        <v>84</v>
      </c>
      <c r="L15" s="2">
        <f>_xlfn.XLOOKUP(_xlfn.CONCAT(L$4,"_",$C15),Voting_Data!$I$2:$I$541,Voting_Data!$F$2:$F$541)</f>
        <v>44</v>
      </c>
      <c r="M15" s="2">
        <f>_xlfn.XLOOKUP(_xlfn.CONCAT(M$4,"_",$C15),Voting_Data!$I$2:$I$541,Voting_Data!$F$2:$F$541)</f>
        <v>77</v>
      </c>
      <c r="N15" s="2">
        <f>_xlfn.XLOOKUP(_xlfn.CONCAT(N$4,"_",$C15),Voting_Data!$I$2:$I$541,Voting_Data!$F$2:$F$541)</f>
        <v>43</v>
      </c>
      <c r="O15" s="2">
        <f>_xlfn.XLOOKUP(_xlfn.CONCAT(O$4,"_",$C15),Voting_Data!$I$2:$I$541,Voting_Data!$F$2:$F$541)</f>
        <v>29</v>
      </c>
      <c r="P15" s="2">
        <f>_xlfn.XLOOKUP(_xlfn.CONCAT(P$4,"_",$C15),Voting_Data!$I$2:$I$541,Voting_Data!$F$2:$F$541)</f>
        <v>36</v>
      </c>
      <c r="Q15" s="2">
        <f>_xlfn.XLOOKUP(_xlfn.CONCAT(Q$4,"_",$C15),Voting_Data!$I$2:$I$541,Voting_Data!$F$2:$F$541)</f>
        <v>82</v>
      </c>
      <c r="R15" s="2">
        <f>_xlfn.XLOOKUP(_xlfn.CONCAT(R$4,"_",$C15),Voting_Data!$I$2:$I$541,Voting_Data!$F$2:$F$541)</f>
        <v>20</v>
      </c>
      <c r="S15" s="2">
        <f>_xlfn.XLOOKUP(_xlfn.CONCAT(S$4,"_",$C15),Voting_Data!$I$2:$I$541,Voting_Data!$F$2:$F$541)</f>
        <v>76</v>
      </c>
      <c r="T15" s="2">
        <f>_xlfn.XLOOKUP(_xlfn.CONCAT(T$4,"_",$C15),Voting_Data!$I$2:$I$541,Voting_Data!$F$2:$F$541)</f>
        <v>42</v>
      </c>
      <c r="U15" s="2">
        <f>_xlfn.XLOOKUP(_xlfn.CONCAT(U$4,"_",$C15),Voting_Data!$I$2:$I$541,Voting_Data!$F$2:$F$541)</f>
        <v>81</v>
      </c>
      <c r="V15" s="2">
        <f>_xlfn.XLOOKUP(_xlfn.CONCAT(V$4,"_",$C15),Voting_Data!$I$2:$I$541,Voting_Data!$F$2:$F$541)</f>
        <v>37</v>
      </c>
      <c r="W15" s="2">
        <f>_xlfn.XLOOKUP(_xlfn.CONCAT(W$4,"_",$C15),Voting_Data!$I$2:$I$541,Voting_Data!$F$2:$F$541)</f>
        <v>11</v>
      </c>
      <c r="X15" s="2">
        <f>_xlfn.XLOOKUP(_xlfn.CONCAT(X$4,"_",$C15),Voting_Data!$I$2:$I$541,Voting_Data!$F$2:$F$541)</f>
        <v>82</v>
      </c>
      <c r="Y15" s="2">
        <f>_xlfn.XLOOKUP(_xlfn.CONCAT(Y$4,"_",$C15),Voting_Data!$I$2:$I$541,Voting_Data!$F$2:$F$541)</f>
        <v>22</v>
      </c>
      <c r="Z15" s="2">
        <f>_xlfn.XLOOKUP(_xlfn.CONCAT(Z$4,"_",$C15),Voting_Data!$I$2:$I$541,Voting_Data!$F$2:$F$541)</f>
        <v>78</v>
      </c>
      <c r="AA15" s="2">
        <f>_xlfn.XLOOKUP(_xlfn.CONCAT(AA$4,"_",$C15),Voting_Data!$I$2:$I$541,Voting_Data!$F$2:$F$541)</f>
        <v>49</v>
      </c>
      <c r="AB15" s="2">
        <f>_xlfn.XLOOKUP(_xlfn.CONCAT(AB$4,"_",$C15),Voting_Data!$I$2:$I$541,Voting_Data!$F$2:$F$541)</f>
        <v>83</v>
      </c>
      <c r="AC15" s="2">
        <f>_xlfn.XLOOKUP(_xlfn.CONCAT(AC$4,"_",$C15),Voting_Data!$I$2:$I$541,Voting_Data!$F$2:$F$541)</f>
        <v>2</v>
      </c>
      <c r="AD15" s="2">
        <f>_xlfn.XLOOKUP(_xlfn.CONCAT(AD$4,"_",$C15),Voting_Data!$I$2:$I$541,Voting_Data!$F$2:$F$541)</f>
        <v>77</v>
      </c>
      <c r="AE15" s="2">
        <f>_xlfn.XLOOKUP(_xlfn.CONCAT(AE$4,"_",$C15),Voting_Data!$I$2:$I$541,Voting_Data!$F$2:$F$541)</f>
        <v>37</v>
      </c>
      <c r="AF15" s="2">
        <f>_xlfn.XLOOKUP(_xlfn.CONCAT(AF$4,"_",$C15),Voting_Data!$I$2:$I$541,Voting_Data!$F$2:$F$541)</f>
        <v>79</v>
      </c>
      <c r="AG15" s="2">
        <f>_xlfn.XLOOKUP(_xlfn.CONCAT(AG$4,"_",$C15),Voting_Data!$I$2:$I$541,Voting_Data!$F$2:$F$541)</f>
        <v>27</v>
      </c>
    </row>
    <row r="16" spans="2:33" ht="15.95" customHeight="1" x14ac:dyDescent="0.25">
      <c r="B16" s="12"/>
      <c r="C16" s="11">
        <v>12</v>
      </c>
      <c r="D16" s="2">
        <f>_xlfn.XLOOKUP(_xlfn.CONCAT(D$4,"_",$C16),Voting_Data!$I$2:$I$541,Voting_Data!$F$2:$F$541)</f>
        <v>21</v>
      </c>
      <c r="E16" s="2">
        <f>_xlfn.XLOOKUP(_xlfn.CONCAT(E$4,"_",$C16),Voting_Data!$I$2:$I$541,Voting_Data!$F$2:$F$541)</f>
        <v>30</v>
      </c>
      <c r="F16" s="2">
        <f>_xlfn.XLOOKUP(_xlfn.CONCAT(F$4,"_",$C16),Voting_Data!$I$2:$I$541,Voting_Data!$F$2:$F$541)</f>
        <v>32</v>
      </c>
      <c r="G16" s="2">
        <f>_xlfn.XLOOKUP(_xlfn.CONCAT(G$4,"_",$C16),Voting_Data!$I$2:$I$541,Voting_Data!$F$2:$F$541)</f>
        <v>81</v>
      </c>
      <c r="H16" s="2">
        <f>_xlfn.XLOOKUP(_xlfn.CONCAT(H$4,"_",$C16),Voting_Data!$I$2:$I$541,Voting_Data!$F$2:$F$541)</f>
        <v>34</v>
      </c>
      <c r="I16" s="2">
        <f>_xlfn.XLOOKUP(_xlfn.CONCAT(I$4,"_",$C16),Voting_Data!$I$2:$I$541,Voting_Data!$F$2:$F$541)</f>
        <v>76</v>
      </c>
      <c r="J16" s="2">
        <f>_xlfn.XLOOKUP(_xlfn.CONCAT(J$4,"_",$C16),Voting_Data!$I$2:$I$541,Voting_Data!$F$2:$F$541)</f>
        <v>89</v>
      </c>
      <c r="K16" s="2">
        <f>_xlfn.XLOOKUP(_xlfn.CONCAT(K$4,"_",$C16),Voting_Data!$I$2:$I$541,Voting_Data!$F$2:$F$541)</f>
        <v>100</v>
      </c>
      <c r="L16" s="2">
        <f>_xlfn.XLOOKUP(_xlfn.CONCAT(L$4,"_",$C16),Voting_Data!$I$2:$I$541,Voting_Data!$F$2:$F$541)</f>
        <v>24</v>
      </c>
      <c r="M16" s="2">
        <f>_xlfn.XLOOKUP(_xlfn.CONCAT(M$4,"_",$C16),Voting_Data!$I$2:$I$541,Voting_Data!$F$2:$F$541)</f>
        <v>94</v>
      </c>
      <c r="N16" s="2">
        <f>_xlfn.XLOOKUP(_xlfn.CONCAT(N$4,"_",$C16),Voting_Data!$I$2:$I$541,Voting_Data!$F$2:$F$541)</f>
        <v>32</v>
      </c>
      <c r="O16" s="2">
        <f>_xlfn.XLOOKUP(_xlfn.CONCAT(O$4,"_",$C16),Voting_Data!$I$2:$I$541,Voting_Data!$F$2:$F$541)</f>
        <v>46</v>
      </c>
      <c r="P16" s="2">
        <f>_xlfn.XLOOKUP(_xlfn.CONCAT(P$4,"_",$C16),Voting_Data!$I$2:$I$541,Voting_Data!$F$2:$F$541)</f>
        <v>33</v>
      </c>
      <c r="Q16" s="2">
        <f>_xlfn.XLOOKUP(_xlfn.CONCAT(Q$4,"_",$C16),Voting_Data!$I$2:$I$541,Voting_Data!$F$2:$F$541)</f>
        <v>93</v>
      </c>
      <c r="R16" s="2">
        <f>_xlfn.XLOOKUP(_xlfn.CONCAT(R$4,"_",$C16),Voting_Data!$I$2:$I$541,Voting_Data!$F$2:$F$541)</f>
        <v>39</v>
      </c>
      <c r="S16" s="2">
        <f>_xlfn.XLOOKUP(_xlfn.CONCAT(S$4,"_",$C16),Voting_Data!$I$2:$I$541,Voting_Data!$F$2:$F$541)</f>
        <v>99</v>
      </c>
      <c r="T16" s="2">
        <f>_xlfn.XLOOKUP(_xlfn.CONCAT(T$4,"_",$C16),Voting_Data!$I$2:$I$541,Voting_Data!$F$2:$F$541)</f>
        <v>30</v>
      </c>
      <c r="U16" s="2">
        <f>_xlfn.XLOOKUP(_xlfn.CONCAT(U$4,"_",$C16),Voting_Data!$I$2:$I$541,Voting_Data!$F$2:$F$541)</f>
        <v>93</v>
      </c>
      <c r="V16" s="2">
        <f>_xlfn.XLOOKUP(_xlfn.CONCAT(V$4,"_",$C16),Voting_Data!$I$2:$I$541,Voting_Data!$F$2:$F$541)</f>
        <v>33</v>
      </c>
      <c r="W16" s="2">
        <f>_xlfn.XLOOKUP(_xlfn.CONCAT(W$4,"_",$C16),Voting_Data!$I$2:$I$541,Voting_Data!$F$2:$F$541)</f>
        <v>23</v>
      </c>
      <c r="X16" s="2">
        <f>_xlfn.XLOOKUP(_xlfn.CONCAT(X$4,"_",$C16),Voting_Data!$I$2:$I$541,Voting_Data!$F$2:$F$541)</f>
        <v>76</v>
      </c>
      <c r="Y16" s="2">
        <f>_xlfn.XLOOKUP(_xlfn.CONCAT(Y$4,"_",$C16),Voting_Data!$I$2:$I$541,Voting_Data!$F$2:$F$541)</f>
        <v>27</v>
      </c>
      <c r="Z16" s="2">
        <f>_xlfn.XLOOKUP(_xlfn.CONCAT(Z$4,"_",$C16),Voting_Data!$I$2:$I$541,Voting_Data!$F$2:$F$541)</f>
        <v>88</v>
      </c>
      <c r="AA16" s="2">
        <f>_xlfn.XLOOKUP(_xlfn.CONCAT(AA$4,"_",$C16),Voting_Data!$I$2:$I$541,Voting_Data!$F$2:$F$541)</f>
        <v>20</v>
      </c>
      <c r="AB16" s="2">
        <f>_xlfn.XLOOKUP(_xlfn.CONCAT(AB$4,"_",$C16),Voting_Data!$I$2:$I$541,Voting_Data!$F$2:$F$541)</f>
        <v>97</v>
      </c>
      <c r="AC16" s="2">
        <f>_xlfn.XLOOKUP(_xlfn.CONCAT(AC$4,"_",$C16),Voting_Data!$I$2:$I$541,Voting_Data!$F$2:$F$541)</f>
        <v>1</v>
      </c>
      <c r="AD16" s="2">
        <f>_xlfn.XLOOKUP(_xlfn.CONCAT(AD$4,"_",$C16),Voting_Data!$I$2:$I$541,Voting_Data!$F$2:$F$541)</f>
        <v>80</v>
      </c>
      <c r="AE16" s="2">
        <f>_xlfn.XLOOKUP(_xlfn.CONCAT(AE$4,"_",$C16),Voting_Data!$I$2:$I$541,Voting_Data!$F$2:$F$541)</f>
        <v>24</v>
      </c>
      <c r="AF16" s="2">
        <f>_xlfn.XLOOKUP(_xlfn.CONCAT(AF$4,"_",$C16),Voting_Data!$I$2:$I$541,Voting_Data!$F$2:$F$541)</f>
        <v>80</v>
      </c>
      <c r="AG16" s="2">
        <f>_xlfn.XLOOKUP(_xlfn.CONCAT(AG$4,"_",$C16),Voting_Data!$I$2:$I$541,Voting_Data!$F$2:$F$541)</f>
        <v>37</v>
      </c>
    </row>
    <row r="17" spans="2:33" ht="15.95" customHeight="1" x14ac:dyDescent="0.25">
      <c r="B17" s="12"/>
      <c r="C17" s="11">
        <v>13</v>
      </c>
      <c r="D17" s="2">
        <f>_xlfn.XLOOKUP(_xlfn.CONCAT(D$4,"_",$C17),Voting_Data!$I$2:$I$541,Voting_Data!$F$2:$F$541)</f>
        <v>4</v>
      </c>
      <c r="E17" s="2">
        <f>_xlfn.XLOOKUP(_xlfn.CONCAT(E$4,"_",$C17),Voting_Data!$I$2:$I$541,Voting_Data!$F$2:$F$541)</f>
        <v>35</v>
      </c>
      <c r="F17" s="2">
        <f>_xlfn.XLOOKUP(_xlfn.CONCAT(F$4,"_",$C17),Voting_Data!$I$2:$I$541,Voting_Data!$F$2:$F$541)</f>
        <v>23</v>
      </c>
      <c r="G17" s="2">
        <f>_xlfn.XLOOKUP(_xlfn.CONCAT(G$4,"_",$C17),Voting_Data!$I$2:$I$541,Voting_Data!$F$2:$F$541)</f>
        <v>79</v>
      </c>
      <c r="H17" s="2">
        <f>_xlfn.XLOOKUP(_xlfn.CONCAT(H$4,"_",$C17),Voting_Data!$I$2:$I$541,Voting_Data!$F$2:$F$541)</f>
        <v>8</v>
      </c>
      <c r="I17" s="2">
        <f>_xlfn.XLOOKUP(_xlfn.CONCAT(I$4,"_",$C17),Voting_Data!$I$2:$I$541,Voting_Data!$F$2:$F$541)</f>
        <v>84</v>
      </c>
      <c r="J17" s="2">
        <f>_xlfn.XLOOKUP(_xlfn.CONCAT(J$4,"_",$C17),Voting_Data!$I$2:$I$541,Voting_Data!$F$2:$F$541)</f>
        <v>23</v>
      </c>
      <c r="K17" s="2">
        <f>_xlfn.XLOOKUP(_xlfn.CONCAT(K$4,"_",$C17),Voting_Data!$I$2:$I$541,Voting_Data!$F$2:$F$541)</f>
        <v>46</v>
      </c>
      <c r="L17" s="2">
        <f>_xlfn.XLOOKUP(_xlfn.CONCAT(L$4,"_",$C17),Voting_Data!$I$2:$I$541,Voting_Data!$F$2:$F$541)</f>
        <v>9</v>
      </c>
      <c r="M17" s="2">
        <f>_xlfn.XLOOKUP(_xlfn.CONCAT(M$4,"_",$C17),Voting_Data!$I$2:$I$541,Voting_Data!$F$2:$F$541)</f>
        <v>77</v>
      </c>
      <c r="N17" s="2">
        <f>_xlfn.XLOOKUP(_xlfn.CONCAT(N$4,"_",$C17),Voting_Data!$I$2:$I$541,Voting_Data!$F$2:$F$541)</f>
        <v>26</v>
      </c>
      <c r="O17" s="2">
        <f>_xlfn.XLOOKUP(_xlfn.CONCAT(O$4,"_",$C17),Voting_Data!$I$2:$I$541,Voting_Data!$F$2:$F$541)</f>
        <v>35</v>
      </c>
      <c r="P17" s="2">
        <f>_xlfn.XLOOKUP(_xlfn.CONCAT(P$4,"_",$C17),Voting_Data!$I$2:$I$541,Voting_Data!$F$2:$F$541)</f>
        <v>2</v>
      </c>
      <c r="Q17" s="2">
        <f>_xlfn.XLOOKUP(_xlfn.CONCAT(Q$4,"_",$C17),Voting_Data!$I$2:$I$541,Voting_Data!$F$2:$F$541)</f>
        <v>82</v>
      </c>
      <c r="R17" s="2">
        <f>_xlfn.XLOOKUP(_xlfn.CONCAT(R$4,"_",$C17),Voting_Data!$I$2:$I$541,Voting_Data!$F$2:$F$541)</f>
        <v>39</v>
      </c>
      <c r="S17" s="2">
        <f>_xlfn.XLOOKUP(_xlfn.CONCAT(S$4,"_",$C17),Voting_Data!$I$2:$I$541,Voting_Data!$F$2:$F$541)</f>
        <v>90</v>
      </c>
      <c r="T17" s="2">
        <f>_xlfn.XLOOKUP(_xlfn.CONCAT(T$4,"_",$C17),Voting_Data!$I$2:$I$541,Voting_Data!$F$2:$F$541)</f>
        <v>5</v>
      </c>
      <c r="U17" s="2">
        <f>_xlfn.XLOOKUP(_xlfn.CONCAT(U$4,"_",$C17),Voting_Data!$I$2:$I$541,Voting_Data!$F$2:$F$541)</f>
        <v>99</v>
      </c>
      <c r="V17" s="2">
        <f>_xlfn.XLOOKUP(_xlfn.CONCAT(V$4,"_",$C17),Voting_Data!$I$2:$I$541,Voting_Data!$F$2:$F$541)</f>
        <v>41</v>
      </c>
      <c r="W17" s="2">
        <f>_xlfn.XLOOKUP(_xlfn.CONCAT(W$4,"_",$C17),Voting_Data!$I$2:$I$541,Voting_Data!$F$2:$F$541)</f>
        <v>25</v>
      </c>
      <c r="X17" s="2">
        <f>_xlfn.XLOOKUP(_xlfn.CONCAT(X$4,"_",$C17),Voting_Data!$I$2:$I$541,Voting_Data!$F$2:$F$541)</f>
        <v>82</v>
      </c>
      <c r="Y17" s="2">
        <f>_xlfn.XLOOKUP(_xlfn.CONCAT(Y$4,"_",$C17),Voting_Data!$I$2:$I$541,Voting_Data!$F$2:$F$541)</f>
        <v>26</v>
      </c>
      <c r="Z17" s="2">
        <f>_xlfn.XLOOKUP(_xlfn.CONCAT(Z$4,"_",$C17),Voting_Data!$I$2:$I$541,Voting_Data!$F$2:$F$541)</f>
        <v>82</v>
      </c>
      <c r="AA17" s="2">
        <f>_xlfn.XLOOKUP(_xlfn.CONCAT(AA$4,"_",$C17),Voting_Data!$I$2:$I$541,Voting_Data!$F$2:$F$541)</f>
        <v>7</v>
      </c>
      <c r="AB17" s="2">
        <f>_xlfn.XLOOKUP(_xlfn.CONCAT(AB$4,"_",$C17),Voting_Data!$I$2:$I$541,Voting_Data!$F$2:$F$541)</f>
        <v>88</v>
      </c>
      <c r="AC17" s="2">
        <f>_xlfn.XLOOKUP(_xlfn.CONCAT(AC$4,"_",$C17),Voting_Data!$I$2:$I$541,Voting_Data!$F$2:$F$541)</f>
        <v>10</v>
      </c>
      <c r="AD17" s="2">
        <f>_xlfn.XLOOKUP(_xlfn.CONCAT(AD$4,"_",$C17),Voting_Data!$I$2:$I$541,Voting_Data!$F$2:$F$541)</f>
        <v>96</v>
      </c>
      <c r="AE17" s="2">
        <f>_xlfn.XLOOKUP(_xlfn.CONCAT(AE$4,"_",$C17),Voting_Data!$I$2:$I$541,Voting_Data!$F$2:$F$541)</f>
        <v>29</v>
      </c>
      <c r="AF17" s="2">
        <f>_xlfn.XLOOKUP(_xlfn.CONCAT(AF$4,"_",$C17),Voting_Data!$I$2:$I$541,Voting_Data!$F$2:$F$541)</f>
        <v>90</v>
      </c>
      <c r="AG17" s="2">
        <f>_xlfn.XLOOKUP(_xlfn.CONCAT(AG$4,"_",$C17),Voting_Data!$I$2:$I$541,Voting_Data!$F$2:$F$541)</f>
        <v>8</v>
      </c>
    </row>
    <row r="18" spans="2:33" ht="15.95" customHeight="1" x14ac:dyDescent="0.25">
      <c r="B18" s="12"/>
      <c r="C18" s="11">
        <v>14</v>
      </c>
      <c r="D18" s="2">
        <f>_xlfn.XLOOKUP(_xlfn.CONCAT(D$4,"_",$C18),Voting_Data!$I$2:$I$541,Voting_Data!$F$2:$F$541)</f>
        <v>2</v>
      </c>
      <c r="E18" s="2">
        <f>_xlfn.XLOOKUP(_xlfn.CONCAT(E$4,"_",$C18),Voting_Data!$I$2:$I$541,Voting_Data!$F$2:$F$541)</f>
        <v>41</v>
      </c>
      <c r="F18" s="2">
        <f>_xlfn.XLOOKUP(_xlfn.CONCAT(F$4,"_",$C18),Voting_Data!$I$2:$I$541,Voting_Data!$F$2:$F$541)</f>
        <v>5</v>
      </c>
      <c r="G18" s="2">
        <f>_xlfn.XLOOKUP(_xlfn.CONCAT(G$4,"_",$C18),Voting_Data!$I$2:$I$541,Voting_Data!$F$2:$F$541)</f>
        <v>77</v>
      </c>
      <c r="H18" s="2">
        <f>_xlfn.XLOOKUP(_xlfn.CONCAT(H$4,"_",$C18),Voting_Data!$I$2:$I$541,Voting_Data!$F$2:$F$541)</f>
        <v>25</v>
      </c>
      <c r="I18" s="2">
        <f>_xlfn.XLOOKUP(_xlfn.CONCAT(I$4,"_",$C18),Voting_Data!$I$2:$I$541,Voting_Data!$F$2:$F$541)</f>
        <v>93</v>
      </c>
      <c r="J18" s="2">
        <f>_xlfn.XLOOKUP(_xlfn.CONCAT(J$4,"_",$C18),Voting_Data!$I$2:$I$541,Voting_Data!$F$2:$F$541)</f>
        <v>17</v>
      </c>
      <c r="K18" s="2">
        <f>_xlfn.XLOOKUP(_xlfn.CONCAT(K$4,"_",$C18),Voting_Data!$I$2:$I$541,Voting_Data!$F$2:$F$541)</f>
        <v>8</v>
      </c>
      <c r="L18" s="2">
        <f>_xlfn.XLOOKUP(_xlfn.CONCAT(L$4,"_",$C18),Voting_Data!$I$2:$I$541,Voting_Data!$F$2:$F$541)</f>
        <v>21</v>
      </c>
      <c r="M18" s="2">
        <f>_xlfn.XLOOKUP(_xlfn.CONCAT(M$4,"_",$C18),Voting_Data!$I$2:$I$541,Voting_Data!$F$2:$F$541)</f>
        <v>78</v>
      </c>
      <c r="N18" s="2">
        <f>_xlfn.XLOOKUP(_xlfn.CONCAT(N$4,"_",$C18),Voting_Data!$I$2:$I$541,Voting_Data!$F$2:$F$541)</f>
        <v>4</v>
      </c>
      <c r="O18" s="2">
        <f>_xlfn.XLOOKUP(_xlfn.CONCAT(O$4,"_",$C18),Voting_Data!$I$2:$I$541,Voting_Data!$F$2:$F$541)</f>
        <v>12</v>
      </c>
      <c r="P18" s="2">
        <f>_xlfn.XLOOKUP(_xlfn.CONCAT(P$4,"_",$C18),Voting_Data!$I$2:$I$541,Voting_Data!$F$2:$F$541)</f>
        <v>6</v>
      </c>
      <c r="Q18" s="2">
        <f>_xlfn.XLOOKUP(_xlfn.CONCAT(Q$4,"_",$C18),Voting_Data!$I$2:$I$541,Voting_Data!$F$2:$F$541)</f>
        <v>87</v>
      </c>
      <c r="R18" s="2">
        <f>_xlfn.XLOOKUP(_xlfn.CONCAT(R$4,"_",$C18),Voting_Data!$I$2:$I$541,Voting_Data!$F$2:$F$541)</f>
        <v>40</v>
      </c>
      <c r="S18" s="2">
        <f>_xlfn.XLOOKUP(_xlfn.CONCAT(S$4,"_",$C18),Voting_Data!$I$2:$I$541,Voting_Data!$F$2:$F$541)</f>
        <v>96</v>
      </c>
      <c r="T18" s="2">
        <f>_xlfn.XLOOKUP(_xlfn.CONCAT(T$4,"_",$C18),Voting_Data!$I$2:$I$541,Voting_Data!$F$2:$F$541)</f>
        <v>17</v>
      </c>
      <c r="U18" s="2">
        <f>_xlfn.XLOOKUP(_xlfn.CONCAT(U$4,"_",$C18),Voting_Data!$I$2:$I$541,Voting_Data!$F$2:$F$541)</f>
        <v>84</v>
      </c>
      <c r="V18" s="2">
        <f>_xlfn.XLOOKUP(_xlfn.CONCAT(V$4,"_",$C18),Voting_Data!$I$2:$I$541,Voting_Data!$F$2:$F$541)</f>
        <v>11</v>
      </c>
      <c r="W18" s="2">
        <f>_xlfn.XLOOKUP(_xlfn.CONCAT(W$4,"_",$C18),Voting_Data!$I$2:$I$541,Voting_Data!$F$2:$F$541)</f>
        <v>31</v>
      </c>
      <c r="X18" s="2">
        <f>_xlfn.XLOOKUP(_xlfn.CONCAT(X$4,"_",$C18),Voting_Data!$I$2:$I$541,Voting_Data!$F$2:$F$541)</f>
        <v>92</v>
      </c>
      <c r="Y18" s="2">
        <f>_xlfn.XLOOKUP(_xlfn.CONCAT(Y$4,"_",$C18),Voting_Data!$I$2:$I$541,Voting_Data!$F$2:$F$541)</f>
        <v>14</v>
      </c>
      <c r="Z18" s="2">
        <f>_xlfn.XLOOKUP(_xlfn.CONCAT(Z$4,"_",$C18),Voting_Data!$I$2:$I$541,Voting_Data!$F$2:$F$541)</f>
        <v>86</v>
      </c>
      <c r="AA18" s="2">
        <f>_xlfn.XLOOKUP(_xlfn.CONCAT(AA$4,"_",$C18),Voting_Data!$I$2:$I$541,Voting_Data!$F$2:$F$541)</f>
        <v>7</v>
      </c>
      <c r="AB18" s="2">
        <f>_xlfn.XLOOKUP(_xlfn.CONCAT(AB$4,"_",$C18),Voting_Data!$I$2:$I$541,Voting_Data!$F$2:$F$541)</f>
        <v>94</v>
      </c>
      <c r="AC18" s="2">
        <f>_xlfn.XLOOKUP(_xlfn.CONCAT(AC$4,"_",$C18),Voting_Data!$I$2:$I$541,Voting_Data!$F$2:$F$541)</f>
        <v>50</v>
      </c>
      <c r="AD18" s="2">
        <f>_xlfn.XLOOKUP(_xlfn.CONCAT(AD$4,"_",$C18),Voting_Data!$I$2:$I$541,Voting_Data!$F$2:$F$541)</f>
        <v>97</v>
      </c>
      <c r="AE18" s="2">
        <f>_xlfn.XLOOKUP(_xlfn.CONCAT(AE$4,"_",$C18),Voting_Data!$I$2:$I$541,Voting_Data!$F$2:$F$541)</f>
        <v>28</v>
      </c>
      <c r="AF18" s="2">
        <f>_xlfn.XLOOKUP(_xlfn.CONCAT(AF$4,"_",$C18),Voting_Data!$I$2:$I$541,Voting_Data!$F$2:$F$541)</f>
        <v>99</v>
      </c>
      <c r="AG18" s="2">
        <f>_xlfn.XLOOKUP(_xlfn.CONCAT(AG$4,"_",$C18),Voting_Data!$I$2:$I$541,Voting_Data!$F$2:$F$541)</f>
        <v>33</v>
      </c>
    </row>
    <row r="19" spans="2:33" ht="15.95" customHeight="1" x14ac:dyDescent="0.25">
      <c r="B19" s="12"/>
      <c r="C19" s="11">
        <v>15</v>
      </c>
      <c r="D19" s="2">
        <f>_xlfn.XLOOKUP(_xlfn.CONCAT(D$4,"_",$C19),Voting_Data!$I$2:$I$541,Voting_Data!$F$2:$F$541)</f>
        <v>4</v>
      </c>
      <c r="E19" s="2">
        <f>_xlfn.XLOOKUP(_xlfn.CONCAT(E$4,"_",$C19),Voting_Data!$I$2:$I$541,Voting_Data!$F$2:$F$541)</f>
        <v>11</v>
      </c>
      <c r="F19" s="2">
        <f>_xlfn.XLOOKUP(_xlfn.CONCAT(F$4,"_",$C19),Voting_Data!$I$2:$I$541,Voting_Data!$F$2:$F$541)</f>
        <v>12</v>
      </c>
      <c r="G19" s="2">
        <f>_xlfn.XLOOKUP(_xlfn.CONCAT(G$4,"_",$C19),Voting_Data!$I$2:$I$541,Voting_Data!$F$2:$F$541)</f>
        <v>87</v>
      </c>
      <c r="H19" s="2">
        <f>_xlfn.XLOOKUP(_xlfn.CONCAT(H$4,"_",$C19),Voting_Data!$I$2:$I$541,Voting_Data!$F$2:$F$541)</f>
        <v>43</v>
      </c>
      <c r="I19" s="2">
        <f>_xlfn.XLOOKUP(_xlfn.CONCAT(I$4,"_",$C19),Voting_Data!$I$2:$I$541,Voting_Data!$F$2:$F$541)</f>
        <v>80</v>
      </c>
      <c r="J19" s="2">
        <f>_xlfn.XLOOKUP(_xlfn.CONCAT(J$4,"_",$C19),Voting_Data!$I$2:$I$541,Voting_Data!$F$2:$F$541)</f>
        <v>99</v>
      </c>
      <c r="K19" s="2">
        <f>_xlfn.XLOOKUP(_xlfn.CONCAT(K$4,"_",$C19),Voting_Data!$I$2:$I$541,Voting_Data!$F$2:$F$541)</f>
        <v>98</v>
      </c>
      <c r="L19" s="2">
        <f>_xlfn.XLOOKUP(_xlfn.CONCAT(L$4,"_",$C19),Voting_Data!$I$2:$I$541,Voting_Data!$F$2:$F$541)</f>
        <v>21</v>
      </c>
      <c r="M19" s="2">
        <f>_xlfn.XLOOKUP(_xlfn.CONCAT(M$4,"_",$C19),Voting_Data!$I$2:$I$541,Voting_Data!$F$2:$F$541)</f>
        <v>92</v>
      </c>
      <c r="N19" s="2">
        <f>_xlfn.XLOOKUP(_xlfn.CONCAT(N$4,"_",$C19),Voting_Data!$I$2:$I$541,Voting_Data!$F$2:$F$541)</f>
        <v>97</v>
      </c>
      <c r="O19" s="2">
        <f>_xlfn.XLOOKUP(_xlfn.CONCAT(O$4,"_",$C19),Voting_Data!$I$2:$I$541,Voting_Data!$F$2:$F$541)</f>
        <v>76</v>
      </c>
      <c r="P19" s="2">
        <f>_xlfn.XLOOKUP(_xlfn.CONCAT(P$4,"_",$C19),Voting_Data!$I$2:$I$541,Voting_Data!$F$2:$F$541)</f>
        <v>6</v>
      </c>
      <c r="Q19" s="2">
        <f>_xlfn.XLOOKUP(_xlfn.CONCAT(Q$4,"_",$C19),Voting_Data!$I$2:$I$541,Voting_Data!$F$2:$F$541)</f>
        <v>91</v>
      </c>
      <c r="R19" s="2">
        <f>_xlfn.XLOOKUP(_xlfn.CONCAT(R$4,"_",$C19),Voting_Data!$I$2:$I$541,Voting_Data!$F$2:$F$541)</f>
        <v>39</v>
      </c>
      <c r="S19" s="2">
        <f>_xlfn.XLOOKUP(_xlfn.CONCAT(S$4,"_",$C19),Voting_Data!$I$2:$I$541,Voting_Data!$F$2:$F$541)</f>
        <v>88</v>
      </c>
      <c r="T19" s="2">
        <f>_xlfn.XLOOKUP(_xlfn.CONCAT(T$4,"_",$C19),Voting_Data!$I$2:$I$541,Voting_Data!$F$2:$F$541)</f>
        <v>10</v>
      </c>
      <c r="U19" s="2">
        <f>_xlfn.XLOOKUP(_xlfn.CONCAT(U$4,"_",$C19),Voting_Data!$I$2:$I$541,Voting_Data!$F$2:$F$541)</f>
        <v>83</v>
      </c>
      <c r="V19" s="2">
        <f>_xlfn.XLOOKUP(_xlfn.CONCAT(V$4,"_",$C19),Voting_Data!$I$2:$I$541,Voting_Data!$F$2:$F$541)</f>
        <v>11</v>
      </c>
      <c r="W19" s="2">
        <f>_xlfn.XLOOKUP(_xlfn.CONCAT(W$4,"_",$C19),Voting_Data!$I$2:$I$541,Voting_Data!$F$2:$F$541)</f>
        <v>47</v>
      </c>
      <c r="X19" s="2">
        <f>_xlfn.XLOOKUP(_xlfn.CONCAT(X$4,"_",$C19),Voting_Data!$I$2:$I$541,Voting_Data!$F$2:$F$541)</f>
        <v>90</v>
      </c>
      <c r="Y19" s="2">
        <f>_xlfn.XLOOKUP(_xlfn.CONCAT(Y$4,"_",$C19),Voting_Data!$I$2:$I$541,Voting_Data!$F$2:$F$541)</f>
        <v>33</v>
      </c>
      <c r="Z19" s="2">
        <f>_xlfn.XLOOKUP(_xlfn.CONCAT(Z$4,"_",$C19),Voting_Data!$I$2:$I$541,Voting_Data!$F$2:$F$541)</f>
        <v>98</v>
      </c>
      <c r="AA19" s="2">
        <f>_xlfn.XLOOKUP(_xlfn.CONCAT(AA$4,"_",$C19),Voting_Data!$I$2:$I$541,Voting_Data!$F$2:$F$541)</f>
        <v>76</v>
      </c>
      <c r="AB19" s="2">
        <f>_xlfn.XLOOKUP(_xlfn.CONCAT(AB$4,"_",$C19),Voting_Data!$I$2:$I$541,Voting_Data!$F$2:$F$541)</f>
        <v>88</v>
      </c>
      <c r="AC19" s="2">
        <f>_xlfn.XLOOKUP(_xlfn.CONCAT(AC$4,"_",$C19),Voting_Data!$I$2:$I$541,Voting_Data!$F$2:$F$541)</f>
        <v>14</v>
      </c>
      <c r="AD19" s="2">
        <f>_xlfn.XLOOKUP(_xlfn.CONCAT(AD$4,"_",$C19),Voting_Data!$I$2:$I$541,Voting_Data!$F$2:$F$541)</f>
        <v>100</v>
      </c>
      <c r="AE19" s="2">
        <f>_xlfn.XLOOKUP(_xlfn.CONCAT(AE$4,"_",$C19),Voting_Data!$I$2:$I$541,Voting_Data!$F$2:$F$541)</f>
        <v>92</v>
      </c>
      <c r="AF19" s="2">
        <f>_xlfn.XLOOKUP(_xlfn.CONCAT(AF$4,"_",$C19),Voting_Data!$I$2:$I$541,Voting_Data!$F$2:$F$541)</f>
        <v>84</v>
      </c>
      <c r="AG19" s="2">
        <f>_xlfn.XLOOKUP(_xlfn.CONCAT(AG$4,"_",$C19),Voting_Data!$I$2:$I$541,Voting_Data!$F$2:$F$541)</f>
        <v>40</v>
      </c>
    </row>
    <row r="20" spans="2:33" ht="15.95" customHeight="1" x14ac:dyDescent="0.25">
      <c r="B20" s="12"/>
      <c r="C20" s="11">
        <v>16</v>
      </c>
      <c r="D20" s="2">
        <f>_xlfn.XLOOKUP(_xlfn.CONCAT(D$4,"_",$C20),Voting_Data!$I$2:$I$541,Voting_Data!$F$2:$F$541)</f>
        <v>43</v>
      </c>
      <c r="E20" s="2">
        <f>_xlfn.XLOOKUP(_xlfn.CONCAT(E$4,"_",$C20),Voting_Data!$I$2:$I$541,Voting_Data!$F$2:$F$541)</f>
        <v>44</v>
      </c>
      <c r="F20" s="2">
        <f>_xlfn.XLOOKUP(_xlfn.CONCAT(F$4,"_",$C20),Voting_Data!$I$2:$I$541,Voting_Data!$F$2:$F$541)</f>
        <v>18</v>
      </c>
      <c r="G20" s="2">
        <f>_xlfn.XLOOKUP(_xlfn.CONCAT(G$4,"_",$C20),Voting_Data!$I$2:$I$541,Voting_Data!$F$2:$F$541)</f>
        <v>81</v>
      </c>
      <c r="H20" s="2">
        <f>_xlfn.XLOOKUP(_xlfn.CONCAT(H$4,"_",$C20),Voting_Data!$I$2:$I$541,Voting_Data!$F$2:$F$541)</f>
        <v>11</v>
      </c>
      <c r="I20" s="2">
        <f>_xlfn.XLOOKUP(_xlfn.CONCAT(I$4,"_",$C20),Voting_Data!$I$2:$I$541,Voting_Data!$F$2:$F$541)</f>
        <v>85</v>
      </c>
      <c r="J20" s="2">
        <f>_xlfn.XLOOKUP(_xlfn.CONCAT(J$4,"_",$C20),Voting_Data!$I$2:$I$541,Voting_Data!$F$2:$F$541)</f>
        <v>91</v>
      </c>
      <c r="K20" s="2">
        <f>_xlfn.XLOOKUP(_xlfn.CONCAT(K$4,"_",$C20),Voting_Data!$I$2:$I$541,Voting_Data!$F$2:$F$541)</f>
        <v>95</v>
      </c>
      <c r="L20" s="2">
        <f>_xlfn.XLOOKUP(_xlfn.CONCAT(L$4,"_",$C20),Voting_Data!$I$2:$I$541,Voting_Data!$F$2:$F$541)</f>
        <v>42</v>
      </c>
      <c r="M20" s="2">
        <f>_xlfn.XLOOKUP(_xlfn.CONCAT(M$4,"_",$C20),Voting_Data!$I$2:$I$541,Voting_Data!$F$2:$F$541)</f>
        <v>89</v>
      </c>
      <c r="N20" s="2">
        <f>_xlfn.XLOOKUP(_xlfn.CONCAT(N$4,"_",$C20),Voting_Data!$I$2:$I$541,Voting_Data!$F$2:$F$541)</f>
        <v>80</v>
      </c>
      <c r="O20" s="2">
        <f>_xlfn.XLOOKUP(_xlfn.CONCAT(O$4,"_",$C20),Voting_Data!$I$2:$I$541,Voting_Data!$F$2:$F$541)</f>
        <v>88</v>
      </c>
      <c r="P20" s="2">
        <f>_xlfn.XLOOKUP(_xlfn.CONCAT(P$4,"_",$C20),Voting_Data!$I$2:$I$541,Voting_Data!$F$2:$F$541)</f>
        <v>18</v>
      </c>
      <c r="Q20" s="2">
        <f>_xlfn.XLOOKUP(_xlfn.CONCAT(Q$4,"_",$C20),Voting_Data!$I$2:$I$541,Voting_Data!$F$2:$F$541)</f>
        <v>88</v>
      </c>
      <c r="R20" s="2">
        <f>_xlfn.XLOOKUP(_xlfn.CONCAT(R$4,"_",$C20),Voting_Data!$I$2:$I$541,Voting_Data!$F$2:$F$541)</f>
        <v>4</v>
      </c>
      <c r="S20" s="2">
        <f>_xlfn.XLOOKUP(_xlfn.CONCAT(S$4,"_",$C20),Voting_Data!$I$2:$I$541,Voting_Data!$F$2:$F$541)</f>
        <v>94</v>
      </c>
      <c r="T20" s="2">
        <f>_xlfn.XLOOKUP(_xlfn.CONCAT(T$4,"_",$C20),Voting_Data!$I$2:$I$541,Voting_Data!$F$2:$F$541)</f>
        <v>12</v>
      </c>
      <c r="U20" s="2">
        <f>_xlfn.XLOOKUP(_xlfn.CONCAT(U$4,"_",$C20),Voting_Data!$I$2:$I$541,Voting_Data!$F$2:$F$541)</f>
        <v>96</v>
      </c>
      <c r="V20" s="2">
        <f>_xlfn.XLOOKUP(_xlfn.CONCAT(V$4,"_",$C20),Voting_Data!$I$2:$I$541,Voting_Data!$F$2:$F$541)</f>
        <v>40</v>
      </c>
      <c r="W20" s="2">
        <f>_xlfn.XLOOKUP(_xlfn.CONCAT(W$4,"_",$C20),Voting_Data!$I$2:$I$541,Voting_Data!$F$2:$F$541)</f>
        <v>9</v>
      </c>
      <c r="X20" s="2">
        <f>_xlfn.XLOOKUP(_xlfn.CONCAT(X$4,"_",$C20),Voting_Data!$I$2:$I$541,Voting_Data!$F$2:$F$541)</f>
        <v>94</v>
      </c>
      <c r="Y20" s="2">
        <f>_xlfn.XLOOKUP(_xlfn.CONCAT(Y$4,"_",$C20),Voting_Data!$I$2:$I$541,Voting_Data!$F$2:$F$541)</f>
        <v>44</v>
      </c>
      <c r="Z20" s="2">
        <f>_xlfn.XLOOKUP(_xlfn.CONCAT(Z$4,"_",$C20),Voting_Data!$I$2:$I$541,Voting_Data!$F$2:$F$541)</f>
        <v>93</v>
      </c>
      <c r="AA20" s="2">
        <f>_xlfn.XLOOKUP(_xlfn.CONCAT(AA$4,"_",$C20),Voting_Data!$I$2:$I$541,Voting_Data!$F$2:$F$541)</f>
        <v>79</v>
      </c>
      <c r="AB20" s="2">
        <f>_xlfn.XLOOKUP(_xlfn.CONCAT(AB$4,"_",$C20),Voting_Data!$I$2:$I$541,Voting_Data!$F$2:$F$541)</f>
        <v>82</v>
      </c>
      <c r="AC20" s="2">
        <f>_xlfn.XLOOKUP(_xlfn.CONCAT(AC$4,"_",$C20),Voting_Data!$I$2:$I$541,Voting_Data!$F$2:$F$541)</f>
        <v>38</v>
      </c>
      <c r="AD20" s="2">
        <f>_xlfn.XLOOKUP(_xlfn.CONCAT(AD$4,"_",$C20),Voting_Data!$I$2:$I$541,Voting_Data!$F$2:$F$541)</f>
        <v>91</v>
      </c>
      <c r="AE20" s="2">
        <f>_xlfn.XLOOKUP(_xlfn.CONCAT(AE$4,"_",$C20),Voting_Data!$I$2:$I$541,Voting_Data!$F$2:$F$541)</f>
        <v>82</v>
      </c>
      <c r="AF20" s="2">
        <f>_xlfn.XLOOKUP(_xlfn.CONCAT(AF$4,"_",$C20),Voting_Data!$I$2:$I$541,Voting_Data!$F$2:$F$541)</f>
        <v>76</v>
      </c>
      <c r="AG20" s="2">
        <f>_xlfn.XLOOKUP(_xlfn.CONCAT(AG$4,"_",$C20),Voting_Data!$I$2:$I$541,Voting_Data!$F$2:$F$541)</f>
        <v>2</v>
      </c>
    </row>
    <row r="21" spans="2:33" ht="15.95" customHeight="1" x14ac:dyDescent="0.25">
      <c r="B21" s="12"/>
      <c r="C21" s="11">
        <v>17</v>
      </c>
      <c r="D21" s="2">
        <f>_xlfn.XLOOKUP(_xlfn.CONCAT(D$4,"_",$C21),Voting_Data!$I$2:$I$541,Voting_Data!$F$2:$F$541)</f>
        <v>24</v>
      </c>
      <c r="E21" s="2">
        <f>_xlfn.XLOOKUP(_xlfn.CONCAT(E$4,"_",$C21),Voting_Data!$I$2:$I$541,Voting_Data!$F$2:$F$541)</f>
        <v>23</v>
      </c>
      <c r="F21" s="2">
        <f>_xlfn.XLOOKUP(_xlfn.CONCAT(F$4,"_",$C21),Voting_Data!$I$2:$I$541,Voting_Data!$F$2:$F$541)</f>
        <v>8</v>
      </c>
      <c r="G21" s="2">
        <f>_xlfn.XLOOKUP(_xlfn.CONCAT(G$4,"_",$C21),Voting_Data!$I$2:$I$541,Voting_Data!$F$2:$F$541)</f>
        <v>1</v>
      </c>
      <c r="H21" s="2">
        <f>_xlfn.XLOOKUP(_xlfn.CONCAT(H$4,"_",$C21),Voting_Data!$I$2:$I$541,Voting_Data!$F$2:$F$541)</f>
        <v>30</v>
      </c>
      <c r="I21" s="2">
        <f>_xlfn.XLOOKUP(_xlfn.CONCAT(I$4,"_",$C21),Voting_Data!$I$2:$I$541,Voting_Data!$F$2:$F$541)</f>
        <v>22</v>
      </c>
      <c r="J21" s="2">
        <f>_xlfn.XLOOKUP(_xlfn.CONCAT(J$4,"_",$C21),Voting_Data!$I$2:$I$541,Voting_Data!$F$2:$F$541)</f>
        <v>25</v>
      </c>
      <c r="K21" s="2">
        <f>_xlfn.XLOOKUP(_xlfn.CONCAT(K$4,"_",$C21),Voting_Data!$I$2:$I$541,Voting_Data!$F$2:$F$541)</f>
        <v>12</v>
      </c>
      <c r="L21" s="2">
        <f>_xlfn.XLOOKUP(_xlfn.CONCAT(L$4,"_",$C21),Voting_Data!$I$2:$I$541,Voting_Data!$F$2:$F$541)</f>
        <v>29</v>
      </c>
      <c r="M21" s="2">
        <f>_xlfn.XLOOKUP(_xlfn.CONCAT(M$4,"_",$C21),Voting_Data!$I$2:$I$541,Voting_Data!$F$2:$F$541)</f>
        <v>18</v>
      </c>
      <c r="N21" s="2">
        <f>_xlfn.XLOOKUP(_xlfn.CONCAT(N$4,"_",$C21),Voting_Data!$I$2:$I$541,Voting_Data!$F$2:$F$541)</f>
        <v>12</v>
      </c>
      <c r="O21" s="2">
        <f>_xlfn.XLOOKUP(_xlfn.CONCAT(O$4,"_",$C21),Voting_Data!$I$2:$I$541,Voting_Data!$F$2:$F$541)</f>
        <v>34</v>
      </c>
      <c r="P21" s="2">
        <f>_xlfn.XLOOKUP(_xlfn.CONCAT(P$4,"_",$C21),Voting_Data!$I$2:$I$541,Voting_Data!$F$2:$F$541)</f>
        <v>32</v>
      </c>
      <c r="Q21" s="2">
        <f>_xlfn.XLOOKUP(_xlfn.CONCAT(Q$4,"_",$C21),Voting_Data!$I$2:$I$541,Voting_Data!$F$2:$F$541)</f>
        <v>30</v>
      </c>
      <c r="R21" s="2">
        <f>_xlfn.XLOOKUP(_xlfn.CONCAT(R$4,"_",$C21),Voting_Data!$I$2:$I$541,Voting_Data!$F$2:$F$541)</f>
        <v>2</v>
      </c>
      <c r="S21" s="2">
        <f>_xlfn.XLOOKUP(_xlfn.CONCAT(S$4,"_",$C21),Voting_Data!$I$2:$I$541,Voting_Data!$F$2:$F$541)</f>
        <v>1</v>
      </c>
      <c r="T21" s="2">
        <f>_xlfn.XLOOKUP(_xlfn.CONCAT(T$4,"_",$C21),Voting_Data!$I$2:$I$541,Voting_Data!$F$2:$F$541)</f>
        <v>2</v>
      </c>
      <c r="U21" s="2">
        <f>_xlfn.XLOOKUP(_xlfn.CONCAT(U$4,"_",$C21),Voting_Data!$I$2:$I$541,Voting_Data!$F$2:$F$541)</f>
        <v>18</v>
      </c>
      <c r="V21" s="2">
        <f>_xlfn.XLOOKUP(_xlfn.CONCAT(V$4,"_",$C21),Voting_Data!$I$2:$I$541,Voting_Data!$F$2:$F$541)</f>
        <v>16</v>
      </c>
      <c r="W21" s="2">
        <f>_xlfn.XLOOKUP(_xlfn.CONCAT(W$4,"_",$C21),Voting_Data!$I$2:$I$541,Voting_Data!$F$2:$F$541)</f>
        <v>40</v>
      </c>
      <c r="X21" s="2">
        <f>_xlfn.XLOOKUP(_xlfn.CONCAT(X$4,"_",$C21),Voting_Data!$I$2:$I$541,Voting_Data!$F$2:$F$541)</f>
        <v>34</v>
      </c>
      <c r="Y21" s="2">
        <f>_xlfn.XLOOKUP(_xlfn.CONCAT(Y$4,"_",$C21),Voting_Data!$I$2:$I$541,Voting_Data!$F$2:$F$541)</f>
        <v>37</v>
      </c>
      <c r="Z21" s="2">
        <f>_xlfn.XLOOKUP(_xlfn.CONCAT(Z$4,"_",$C21),Voting_Data!$I$2:$I$541,Voting_Data!$F$2:$F$541)</f>
        <v>40</v>
      </c>
      <c r="AA21" s="2">
        <f>_xlfn.XLOOKUP(_xlfn.CONCAT(AA$4,"_",$C21),Voting_Data!$I$2:$I$541,Voting_Data!$F$2:$F$541)</f>
        <v>26</v>
      </c>
      <c r="AB21" s="2">
        <f>_xlfn.XLOOKUP(_xlfn.CONCAT(AB$4,"_",$C21),Voting_Data!$I$2:$I$541,Voting_Data!$F$2:$F$541)</f>
        <v>3</v>
      </c>
      <c r="AC21" s="2">
        <f>_xlfn.XLOOKUP(_xlfn.CONCAT(AC$4,"_",$C21),Voting_Data!$I$2:$I$541,Voting_Data!$F$2:$F$541)</f>
        <v>4</v>
      </c>
      <c r="AD21" s="2">
        <f>_xlfn.XLOOKUP(_xlfn.CONCAT(AD$4,"_",$C21),Voting_Data!$I$2:$I$541,Voting_Data!$F$2:$F$541)</f>
        <v>3</v>
      </c>
      <c r="AE21" s="2">
        <f>_xlfn.XLOOKUP(_xlfn.CONCAT(AE$4,"_",$C21),Voting_Data!$I$2:$I$541,Voting_Data!$F$2:$F$541)</f>
        <v>28</v>
      </c>
      <c r="AF21" s="2">
        <f>_xlfn.XLOOKUP(_xlfn.CONCAT(AF$4,"_",$C21),Voting_Data!$I$2:$I$541,Voting_Data!$F$2:$F$541)</f>
        <v>42</v>
      </c>
      <c r="AG21" s="2">
        <f>_xlfn.XLOOKUP(_xlfn.CONCAT(AG$4,"_",$C21),Voting_Data!$I$2:$I$541,Voting_Data!$F$2:$F$541)</f>
        <v>6</v>
      </c>
    </row>
    <row r="22" spans="2:33" ht="15.95" customHeight="1" x14ac:dyDescent="0.25">
      <c r="B22" s="12"/>
      <c r="C22" s="11">
        <v>18</v>
      </c>
      <c r="D22" s="2">
        <f>_xlfn.XLOOKUP(_xlfn.CONCAT(D$4,"_",$C22),Voting_Data!$I$2:$I$541,Voting_Data!$F$2:$F$541)</f>
        <v>42</v>
      </c>
      <c r="E22" s="2">
        <f>_xlfn.XLOOKUP(_xlfn.CONCAT(E$4,"_",$C22),Voting_Data!$I$2:$I$541,Voting_Data!$F$2:$F$541)</f>
        <v>32</v>
      </c>
      <c r="F22" s="2">
        <f>_xlfn.XLOOKUP(_xlfn.CONCAT(F$4,"_",$C22),Voting_Data!$I$2:$I$541,Voting_Data!$F$2:$F$541)</f>
        <v>31</v>
      </c>
      <c r="G22" s="2">
        <f>_xlfn.XLOOKUP(_xlfn.CONCAT(G$4,"_",$C22),Voting_Data!$I$2:$I$541,Voting_Data!$F$2:$F$541)</f>
        <v>34</v>
      </c>
      <c r="H22" s="2">
        <f>_xlfn.XLOOKUP(_xlfn.CONCAT(H$4,"_",$C22),Voting_Data!$I$2:$I$541,Voting_Data!$F$2:$F$541)</f>
        <v>42</v>
      </c>
      <c r="I22" s="2">
        <f>_xlfn.XLOOKUP(_xlfn.CONCAT(I$4,"_",$C22),Voting_Data!$I$2:$I$541,Voting_Data!$F$2:$F$541)</f>
        <v>24</v>
      </c>
      <c r="J22" s="2">
        <f>_xlfn.XLOOKUP(_xlfn.CONCAT(J$4,"_",$C22),Voting_Data!$I$2:$I$541,Voting_Data!$F$2:$F$541)</f>
        <v>43</v>
      </c>
      <c r="K22" s="2">
        <f>_xlfn.XLOOKUP(_xlfn.CONCAT(K$4,"_",$C22),Voting_Data!$I$2:$I$541,Voting_Data!$F$2:$F$541)</f>
        <v>21</v>
      </c>
      <c r="L22" s="2">
        <f>_xlfn.XLOOKUP(_xlfn.CONCAT(L$4,"_",$C22),Voting_Data!$I$2:$I$541,Voting_Data!$F$2:$F$541)</f>
        <v>42</v>
      </c>
      <c r="M22" s="2">
        <f>_xlfn.XLOOKUP(_xlfn.CONCAT(M$4,"_",$C22),Voting_Data!$I$2:$I$541,Voting_Data!$F$2:$F$541)</f>
        <v>14</v>
      </c>
      <c r="N22" s="2">
        <f>_xlfn.XLOOKUP(_xlfn.CONCAT(N$4,"_",$C22),Voting_Data!$I$2:$I$541,Voting_Data!$F$2:$F$541)</f>
        <v>38</v>
      </c>
      <c r="O22" s="2">
        <f>_xlfn.XLOOKUP(_xlfn.CONCAT(O$4,"_",$C22),Voting_Data!$I$2:$I$541,Voting_Data!$F$2:$F$541)</f>
        <v>4</v>
      </c>
      <c r="P22" s="2">
        <f>_xlfn.XLOOKUP(_xlfn.CONCAT(P$4,"_",$C22),Voting_Data!$I$2:$I$541,Voting_Data!$F$2:$F$541)</f>
        <v>19</v>
      </c>
      <c r="Q22" s="2">
        <f>_xlfn.XLOOKUP(_xlfn.CONCAT(Q$4,"_",$C22),Voting_Data!$I$2:$I$541,Voting_Data!$F$2:$F$541)</f>
        <v>38</v>
      </c>
      <c r="R22" s="2">
        <f>_xlfn.XLOOKUP(_xlfn.CONCAT(R$4,"_",$C22),Voting_Data!$I$2:$I$541,Voting_Data!$F$2:$F$541)</f>
        <v>41</v>
      </c>
      <c r="S22" s="2">
        <f>_xlfn.XLOOKUP(_xlfn.CONCAT(S$4,"_",$C22),Voting_Data!$I$2:$I$541,Voting_Data!$F$2:$F$541)</f>
        <v>50</v>
      </c>
      <c r="T22" s="2">
        <f>_xlfn.XLOOKUP(_xlfn.CONCAT(T$4,"_",$C22),Voting_Data!$I$2:$I$541,Voting_Data!$F$2:$F$541)</f>
        <v>19</v>
      </c>
      <c r="U22" s="2">
        <f>_xlfn.XLOOKUP(_xlfn.CONCAT(U$4,"_",$C22),Voting_Data!$I$2:$I$541,Voting_Data!$F$2:$F$541)</f>
        <v>13</v>
      </c>
      <c r="V22" s="2">
        <f>_xlfn.XLOOKUP(_xlfn.CONCAT(V$4,"_",$C22),Voting_Data!$I$2:$I$541,Voting_Data!$F$2:$F$541)</f>
        <v>44</v>
      </c>
      <c r="W22" s="2">
        <f>_xlfn.XLOOKUP(_xlfn.CONCAT(W$4,"_",$C22),Voting_Data!$I$2:$I$541,Voting_Data!$F$2:$F$541)</f>
        <v>37</v>
      </c>
      <c r="X22" s="2">
        <f>_xlfn.XLOOKUP(_xlfn.CONCAT(X$4,"_",$C22),Voting_Data!$I$2:$I$541,Voting_Data!$F$2:$F$541)</f>
        <v>39</v>
      </c>
      <c r="Y22" s="2">
        <f>_xlfn.XLOOKUP(_xlfn.CONCAT(Y$4,"_",$C22),Voting_Data!$I$2:$I$541,Voting_Data!$F$2:$F$541)</f>
        <v>17</v>
      </c>
      <c r="Z22" s="2">
        <f>_xlfn.XLOOKUP(_xlfn.CONCAT(Z$4,"_",$C22),Voting_Data!$I$2:$I$541,Voting_Data!$F$2:$F$541)</f>
        <v>25</v>
      </c>
      <c r="AA22" s="2">
        <f>_xlfn.XLOOKUP(_xlfn.CONCAT(AA$4,"_",$C22),Voting_Data!$I$2:$I$541,Voting_Data!$F$2:$F$541)</f>
        <v>6</v>
      </c>
      <c r="AB22" s="2">
        <f>_xlfn.XLOOKUP(_xlfn.CONCAT(AB$4,"_",$C22),Voting_Data!$I$2:$I$541,Voting_Data!$F$2:$F$541)</f>
        <v>42</v>
      </c>
      <c r="AC22" s="2">
        <f>_xlfn.XLOOKUP(_xlfn.CONCAT(AC$4,"_",$C22),Voting_Data!$I$2:$I$541,Voting_Data!$F$2:$F$541)</f>
        <v>33</v>
      </c>
      <c r="AD22" s="2">
        <f>_xlfn.XLOOKUP(_xlfn.CONCAT(AD$4,"_",$C22),Voting_Data!$I$2:$I$541,Voting_Data!$F$2:$F$541)</f>
        <v>44</v>
      </c>
      <c r="AE22" s="2">
        <f>_xlfn.XLOOKUP(_xlfn.CONCAT(AE$4,"_",$C22),Voting_Data!$I$2:$I$541,Voting_Data!$F$2:$F$541)</f>
        <v>10</v>
      </c>
      <c r="AF22" s="2">
        <f>_xlfn.XLOOKUP(_xlfn.CONCAT(AF$4,"_",$C22),Voting_Data!$I$2:$I$541,Voting_Data!$F$2:$F$541)</f>
        <v>34</v>
      </c>
      <c r="AG22" s="2">
        <f>_xlfn.XLOOKUP(_xlfn.CONCAT(AG$4,"_",$C22),Voting_Data!$I$2:$I$541,Voting_Data!$F$2:$F$541)</f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workbookViewId="0">
      <selection activeCell="I2" sqref="I2"/>
    </sheetView>
  </sheetViews>
  <sheetFormatPr defaultColWidth="10.875" defaultRowHeight="15.75" x14ac:dyDescent="0.25"/>
  <cols>
    <col min="1" max="1" width="8.375" style="1" bestFit="1" customWidth="1"/>
    <col min="2" max="2" width="15.125" style="1" bestFit="1" customWidth="1"/>
    <col min="3" max="3" width="51.87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15.75" style="1" bestFit="1" customWidth="1"/>
    <col min="8" max="8" width="9" style="1" bestFit="1" customWidth="1"/>
    <col min="9" max="9" width="15.125" style="1" bestFit="1" customWidth="1"/>
    <col min="10" max="16384" width="10.875" style="1"/>
  </cols>
  <sheetData>
    <row r="1" spans="1:9" x14ac:dyDescent="0.25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25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1">
        <v>8</v>
      </c>
      <c r="G2" s="1" t="str">
        <f>_xlfn.XLOOKUP(D2,User_Data!$B$2:$B$32,User_Data!$A$2:$A$32)</f>
        <v>T7T</v>
      </c>
      <c r="H2" s="3">
        <f>_xlfn.XLOOKUP(Voting_Data!E2,Name_Data!$B$2:$B$19,Name_Data!$A$2:$A$19)</f>
        <v>8</v>
      </c>
      <c r="I2" s="1" t="str">
        <f>_xlfn.CONCAT(G2&amp;"_"&amp;H2)</f>
        <v>T7T_8</v>
      </c>
    </row>
    <row r="3" spans="1:9" x14ac:dyDescent="0.25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1">
        <v>44</v>
      </c>
      <c r="G3" s="1" t="str">
        <f>_xlfn.XLOOKUP(D3,User_Data!$B$2:$B$32,User_Data!$A$2:$A$32)</f>
        <v>P5F</v>
      </c>
      <c r="H3" s="3">
        <f>_xlfn.XLOOKUP(Voting_Data!E3,Name_Data!$B$2:$B$19,Name_Data!$A$2:$A$19)</f>
        <v>1</v>
      </c>
      <c r="I3" s="1" t="str">
        <f t="shared" ref="I3:I66" si="0">_xlfn.CONCAT(G3&amp;"_"&amp;H3)</f>
        <v>P5F_1</v>
      </c>
    </row>
    <row r="4" spans="1:9" x14ac:dyDescent="0.25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1">
        <v>17</v>
      </c>
      <c r="G4" s="1" t="str">
        <f>_xlfn.XLOOKUP(D4,User_Data!$B$2:$B$32,User_Data!$A$2:$A$32)</f>
        <v>G7D</v>
      </c>
      <c r="H4" s="3">
        <f>_xlfn.XLOOKUP(Voting_Data!E4,Name_Data!$B$2:$B$19,Name_Data!$A$2:$A$19)</f>
        <v>18</v>
      </c>
      <c r="I4" s="1" t="str">
        <f t="shared" si="0"/>
        <v>G7D_18</v>
      </c>
    </row>
    <row r="5" spans="1:9" x14ac:dyDescent="0.25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1">
        <v>14</v>
      </c>
      <c r="G5" s="1" t="str">
        <f>_xlfn.XLOOKUP(D5,User_Data!$B$2:$B$32,User_Data!$A$2:$A$32)</f>
        <v>G7D</v>
      </c>
      <c r="H5" s="3">
        <f>_xlfn.XLOOKUP(Voting_Data!E5,Name_Data!$B$2:$B$19,Name_Data!$A$2:$A$19)</f>
        <v>14</v>
      </c>
      <c r="I5" s="1" t="str">
        <f t="shared" si="0"/>
        <v>G7D_14</v>
      </c>
    </row>
    <row r="6" spans="1:9" x14ac:dyDescent="0.25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1">
        <v>12</v>
      </c>
      <c r="G6" s="1" t="str">
        <f>_xlfn.XLOOKUP(D6,User_Data!$B$2:$B$32,User_Data!$A$2:$A$32)</f>
        <v>S9X</v>
      </c>
      <c r="H6" s="3">
        <f>_xlfn.XLOOKUP(Voting_Data!E6,Name_Data!$B$2:$B$19,Name_Data!$A$2:$A$19)</f>
        <v>17</v>
      </c>
      <c r="I6" s="1" t="str">
        <f t="shared" si="0"/>
        <v>S9X_17</v>
      </c>
    </row>
    <row r="7" spans="1:9" x14ac:dyDescent="0.25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1">
        <v>16</v>
      </c>
      <c r="G7" s="1" t="str">
        <f>_xlfn.XLOOKUP(D7,User_Data!$B$2:$B$32,User_Data!$A$2:$A$32)</f>
        <v>A3G</v>
      </c>
      <c r="H7" s="3">
        <f>_xlfn.XLOOKUP(Voting_Data!E7,Name_Data!$B$2:$B$19,Name_Data!$A$2:$A$19)</f>
        <v>3</v>
      </c>
      <c r="I7" s="1" t="str">
        <f t="shared" si="0"/>
        <v>A3G_3</v>
      </c>
    </row>
    <row r="8" spans="1:9" x14ac:dyDescent="0.25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1">
        <v>17</v>
      </c>
      <c r="G8" s="1" t="str">
        <f>_xlfn.XLOOKUP(D8,User_Data!$B$2:$B$32,User_Data!$A$2:$A$32)</f>
        <v>D9A</v>
      </c>
      <c r="H8" s="3">
        <f>_xlfn.XLOOKUP(Voting_Data!E8,Name_Data!$B$2:$B$19,Name_Data!$A$2:$A$19)</f>
        <v>14</v>
      </c>
      <c r="I8" s="1" t="str">
        <f t="shared" si="0"/>
        <v>D9A_14</v>
      </c>
    </row>
    <row r="9" spans="1:9" x14ac:dyDescent="0.25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1">
        <v>17</v>
      </c>
      <c r="G9" s="1" t="str">
        <f>_xlfn.XLOOKUP(D9,User_Data!$B$2:$B$32,User_Data!$A$2:$A$32)</f>
        <v>C1Y</v>
      </c>
      <c r="H9" s="3">
        <f>_xlfn.XLOOKUP(Voting_Data!E9,Name_Data!$B$2:$B$19,Name_Data!$A$2:$A$19)</f>
        <v>14</v>
      </c>
      <c r="I9" s="1" t="str">
        <f t="shared" si="0"/>
        <v>C1Y_14</v>
      </c>
    </row>
    <row r="10" spans="1:9" x14ac:dyDescent="0.25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1">
        <v>81</v>
      </c>
      <c r="G10" s="1" t="str">
        <f>_xlfn.XLOOKUP(D10,User_Data!$B$2:$B$32,User_Data!$A$2:$A$32)</f>
        <v>M7I</v>
      </c>
      <c r="H10" s="3">
        <f>_xlfn.XLOOKUP(Voting_Data!E10,Name_Data!$B$2:$B$19,Name_Data!$A$2:$A$19)</f>
        <v>16</v>
      </c>
      <c r="I10" s="1" t="str">
        <f t="shared" si="0"/>
        <v>M7I_16</v>
      </c>
    </row>
    <row r="11" spans="1:9" x14ac:dyDescent="0.25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1">
        <v>10</v>
      </c>
      <c r="G11" s="1" t="str">
        <f>_xlfn.XLOOKUP(D11,User_Data!$B$2:$B$32,User_Data!$A$2:$A$32)</f>
        <v>H4O</v>
      </c>
      <c r="H11" s="3">
        <f>_xlfn.XLOOKUP(Voting_Data!E11,Name_Data!$B$2:$B$19,Name_Data!$A$2:$A$19)</f>
        <v>4</v>
      </c>
      <c r="I11" s="1" t="str">
        <f t="shared" si="0"/>
        <v>H4O_4</v>
      </c>
    </row>
    <row r="12" spans="1:9" x14ac:dyDescent="0.25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1">
        <v>17</v>
      </c>
      <c r="G12" s="1" t="str">
        <f>_xlfn.XLOOKUP(D12,User_Data!$B$2:$B$32,User_Data!$A$2:$A$32)</f>
        <v>E3N</v>
      </c>
      <c r="H12" s="3">
        <f>_xlfn.XLOOKUP(Voting_Data!E12,Name_Data!$B$2:$B$19,Name_Data!$A$2:$A$19)</f>
        <v>2</v>
      </c>
      <c r="I12" s="1" t="str">
        <f t="shared" si="0"/>
        <v>E3N_2</v>
      </c>
    </row>
    <row r="13" spans="1:9" x14ac:dyDescent="0.25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1">
        <v>11</v>
      </c>
      <c r="G13" s="1" t="str">
        <f>_xlfn.XLOOKUP(D13,User_Data!$B$2:$B$32,User_Data!$A$2:$A$32)</f>
        <v>Q3N</v>
      </c>
      <c r="H13" s="3">
        <f>_xlfn.XLOOKUP(Voting_Data!E13,Name_Data!$B$2:$B$19,Name_Data!$A$2:$A$19)</f>
        <v>6</v>
      </c>
      <c r="I13" s="1" t="str">
        <f t="shared" si="0"/>
        <v>Q3N_6</v>
      </c>
    </row>
    <row r="14" spans="1:9" x14ac:dyDescent="0.25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1">
        <v>4</v>
      </c>
      <c r="G14" s="1" t="str">
        <f>_xlfn.XLOOKUP(D14,User_Data!$B$2:$B$32,User_Data!$A$2:$A$32)</f>
        <v>A3G</v>
      </c>
      <c r="H14" s="3">
        <f>_xlfn.XLOOKUP(Voting_Data!E14,Name_Data!$B$2:$B$19,Name_Data!$A$2:$A$19)</f>
        <v>16</v>
      </c>
      <c r="I14" s="1" t="str">
        <f t="shared" si="0"/>
        <v>A3G_16</v>
      </c>
    </row>
    <row r="15" spans="1:9" x14ac:dyDescent="0.25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1">
        <v>89</v>
      </c>
      <c r="G15" s="1" t="str">
        <f>_xlfn.XLOOKUP(D15,User_Data!$B$2:$B$32,User_Data!$A$2:$A$32)</f>
        <v>W1J</v>
      </c>
      <c r="H15" s="3">
        <f>_xlfn.XLOOKUP(Voting_Data!E15,Name_Data!$B$2:$B$19,Name_Data!$A$2:$A$19)</f>
        <v>10</v>
      </c>
      <c r="I15" s="1" t="str">
        <f t="shared" si="0"/>
        <v>W1J_10</v>
      </c>
    </row>
    <row r="16" spans="1:9" x14ac:dyDescent="0.25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1">
        <v>31</v>
      </c>
      <c r="G16" s="1" t="str">
        <f>_xlfn.XLOOKUP(D16,User_Data!$B$2:$B$32,User_Data!$A$2:$A$32)</f>
        <v>K7R</v>
      </c>
      <c r="H16" s="3">
        <f>_xlfn.XLOOKUP(Voting_Data!E16,Name_Data!$B$2:$B$19,Name_Data!$A$2:$A$19)</f>
        <v>6</v>
      </c>
      <c r="I16" s="1" t="str">
        <f t="shared" si="0"/>
        <v>K7R_6</v>
      </c>
    </row>
    <row r="17" spans="1:9" x14ac:dyDescent="0.25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1">
        <v>90</v>
      </c>
      <c r="G17" s="1" t="str">
        <f>_xlfn.XLOOKUP(D17,User_Data!$B$2:$B$32,User_Data!$A$2:$A$32)</f>
        <v>U6E</v>
      </c>
      <c r="H17" s="3">
        <f>_xlfn.XLOOKUP(Voting_Data!E17,Name_Data!$B$2:$B$19,Name_Data!$A$2:$A$19)</f>
        <v>6</v>
      </c>
      <c r="I17" s="1" t="str">
        <f t="shared" si="0"/>
        <v>U6E_6</v>
      </c>
    </row>
    <row r="18" spans="1:9" x14ac:dyDescent="0.25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1">
        <v>30</v>
      </c>
      <c r="G18" s="1" t="str">
        <f>_xlfn.XLOOKUP(D18,User_Data!$B$2:$B$32,User_Data!$A$2:$A$32)</f>
        <v>X1H</v>
      </c>
      <c r="H18" s="3">
        <f>_xlfn.XLOOKUP(Voting_Data!E18,Name_Data!$B$2:$B$19,Name_Data!$A$2:$A$19)</f>
        <v>10</v>
      </c>
      <c r="I18" s="1" t="str">
        <f t="shared" si="0"/>
        <v>X1H_10</v>
      </c>
    </row>
    <row r="19" spans="1:9" x14ac:dyDescent="0.25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1">
        <v>86</v>
      </c>
      <c r="G19" s="1" t="str">
        <f>_xlfn.XLOOKUP(D19,User_Data!$B$2:$B$32,User_Data!$A$2:$A$32)</f>
        <v>M7I</v>
      </c>
      <c r="H19" s="3">
        <f>_xlfn.XLOOKUP(Voting_Data!E19,Name_Data!$B$2:$B$19,Name_Data!$A$2:$A$19)</f>
        <v>6</v>
      </c>
      <c r="I19" s="1" t="str">
        <f t="shared" si="0"/>
        <v>M7I_6</v>
      </c>
    </row>
    <row r="20" spans="1:9" x14ac:dyDescent="0.25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1">
        <v>87</v>
      </c>
      <c r="G20" s="1" t="str">
        <f>_xlfn.XLOOKUP(D20,User_Data!$B$2:$B$32,User_Data!$A$2:$A$32)</f>
        <v>Y7P</v>
      </c>
      <c r="H20" s="3">
        <f>_xlfn.XLOOKUP(Voting_Data!E20,Name_Data!$B$2:$B$19,Name_Data!$A$2:$A$19)</f>
        <v>10</v>
      </c>
      <c r="I20" s="1" t="str">
        <f t="shared" si="0"/>
        <v>Y7P_10</v>
      </c>
    </row>
    <row r="21" spans="1:9" x14ac:dyDescent="0.25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1">
        <v>78</v>
      </c>
      <c r="G21" s="1" t="str">
        <f>_xlfn.XLOOKUP(D21,User_Data!$B$2:$B$32,User_Data!$A$2:$A$32)</f>
        <v>H5C</v>
      </c>
      <c r="H21" s="3">
        <f>_xlfn.XLOOKUP(Voting_Data!E21,Name_Data!$B$2:$B$19,Name_Data!$A$2:$A$19)</f>
        <v>10</v>
      </c>
      <c r="I21" s="1" t="str">
        <f t="shared" si="0"/>
        <v>H5C_10</v>
      </c>
    </row>
    <row r="22" spans="1:9" x14ac:dyDescent="0.25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1">
        <v>34</v>
      </c>
      <c r="G22" s="1" t="str">
        <f>_xlfn.XLOOKUP(D22,User_Data!$B$2:$B$32,User_Data!$A$2:$A$32)</f>
        <v>M7I</v>
      </c>
      <c r="H22" s="3">
        <f>_xlfn.XLOOKUP(Voting_Data!E22,Name_Data!$B$2:$B$19,Name_Data!$A$2:$A$19)</f>
        <v>18</v>
      </c>
      <c r="I22" s="1" t="str">
        <f t="shared" si="0"/>
        <v>M7I_18</v>
      </c>
    </row>
    <row r="23" spans="1:9" x14ac:dyDescent="0.25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1">
        <v>50</v>
      </c>
      <c r="G23" s="1" t="str">
        <f>_xlfn.XLOOKUP(D23,User_Data!$B$2:$B$32,User_Data!$A$2:$A$32)</f>
        <v>V2U</v>
      </c>
      <c r="H23" s="3">
        <f>_xlfn.XLOOKUP(Voting_Data!E23,Name_Data!$B$2:$B$19,Name_Data!$A$2:$A$19)</f>
        <v>18</v>
      </c>
      <c r="I23" s="1" t="str">
        <f t="shared" si="0"/>
        <v>V2U_18</v>
      </c>
    </row>
    <row r="24" spans="1:9" x14ac:dyDescent="0.25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1">
        <v>24</v>
      </c>
      <c r="G24" s="1" t="str">
        <f>_xlfn.XLOOKUP(D24,User_Data!$B$2:$B$32,User_Data!$A$2:$A$32)</f>
        <v>Y7P</v>
      </c>
      <c r="H24" s="3">
        <f>_xlfn.XLOOKUP(Voting_Data!E24,Name_Data!$B$2:$B$19,Name_Data!$A$2:$A$19)</f>
        <v>2</v>
      </c>
      <c r="I24" s="1" t="str">
        <f t="shared" si="0"/>
        <v>Y7P_2</v>
      </c>
    </row>
    <row r="25" spans="1:9" x14ac:dyDescent="0.25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1">
        <v>21</v>
      </c>
      <c r="G25" s="1" t="str">
        <f>_xlfn.XLOOKUP(D25,User_Data!$B$2:$B$32,User_Data!$A$2:$A$32)</f>
        <v>H4O</v>
      </c>
      <c r="H25" s="3">
        <f>_xlfn.XLOOKUP(Voting_Data!E25,Name_Data!$B$2:$B$19,Name_Data!$A$2:$A$19)</f>
        <v>15</v>
      </c>
      <c r="I25" s="1" t="str">
        <f t="shared" si="0"/>
        <v>H4O_15</v>
      </c>
    </row>
    <row r="26" spans="1:9" x14ac:dyDescent="0.25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1">
        <v>21</v>
      </c>
      <c r="G26" s="1" t="str">
        <f>_xlfn.XLOOKUP(D26,User_Data!$B$2:$B$32,User_Data!$A$2:$A$32)</f>
        <v>K7R</v>
      </c>
      <c r="H26" s="3">
        <f>_xlfn.XLOOKUP(Voting_Data!E26,Name_Data!$B$2:$B$19,Name_Data!$A$2:$A$19)</f>
        <v>7</v>
      </c>
      <c r="I26" s="1" t="str">
        <f t="shared" si="0"/>
        <v>K7R_7</v>
      </c>
    </row>
    <row r="27" spans="1:9" x14ac:dyDescent="0.25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1">
        <v>44</v>
      </c>
      <c r="G27" s="1" t="str">
        <f>_xlfn.XLOOKUP(D27,User_Data!$B$2:$B$32,User_Data!$A$2:$A$32)</f>
        <v>X1H</v>
      </c>
      <c r="H27" s="3">
        <f>_xlfn.XLOOKUP(Voting_Data!E27,Name_Data!$B$2:$B$19,Name_Data!$A$2:$A$19)</f>
        <v>1</v>
      </c>
      <c r="I27" s="1" t="str">
        <f t="shared" si="0"/>
        <v>X1H_1</v>
      </c>
    </row>
    <row r="28" spans="1:9" x14ac:dyDescent="0.25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1">
        <v>94</v>
      </c>
      <c r="G28" s="1" t="str">
        <f>_xlfn.XLOOKUP(D28,User_Data!$B$2:$B$32,User_Data!$A$2:$A$32)</f>
        <v>I9H</v>
      </c>
      <c r="H28" s="3">
        <f>_xlfn.XLOOKUP(Voting_Data!E28,Name_Data!$B$2:$B$19,Name_Data!$A$2:$A$19)</f>
        <v>3</v>
      </c>
      <c r="I28" s="1" t="str">
        <f t="shared" si="0"/>
        <v>I9H_3</v>
      </c>
    </row>
    <row r="29" spans="1:9" x14ac:dyDescent="0.25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1">
        <v>94</v>
      </c>
      <c r="G29" s="1" t="str">
        <f>_xlfn.XLOOKUP(D29,User_Data!$B$2:$B$32,User_Data!$A$2:$A$32)</f>
        <v>M7I</v>
      </c>
      <c r="H29" s="3">
        <f>_xlfn.XLOOKUP(Voting_Data!E29,Name_Data!$B$2:$B$19,Name_Data!$A$2:$A$19)</f>
        <v>7</v>
      </c>
      <c r="I29" s="1" t="str">
        <f t="shared" si="0"/>
        <v>M7I_7</v>
      </c>
    </row>
    <row r="30" spans="1:9" x14ac:dyDescent="0.25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1">
        <v>46</v>
      </c>
      <c r="G30" s="1" t="str">
        <f>_xlfn.XLOOKUP(D30,User_Data!$B$2:$B$32,User_Data!$A$2:$A$32)</f>
        <v>X1H</v>
      </c>
      <c r="H30" s="3">
        <f>_xlfn.XLOOKUP(Voting_Data!E30,Name_Data!$B$2:$B$19,Name_Data!$A$2:$A$19)</f>
        <v>3</v>
      </c>
      <c r="I30" s="1" t="str">
        <f t="shared" si="0"/>
        <v>X1H_3</v>
      </c>
    </row>
    <row r="31" spans="1:9" x14ac:dyDescent="0.25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1">
        <v>38</v>
      </c>
      <c r="G31" s="1" t="str">
        <f>_xlfn.XLOOKUP(D31,User_Data!$B$2:$B$32,User_Data!$A$2:$A$32)</f>
        <v>Y7P</v>
      </c>
      <c r="H31" s="3">
        <f>_xlfn.XLOOKUP(Voting_Data!E31,Name_Data!$B$2:$B$19,Name_Data!$A$2:$A$19)</f>
        <v>18</v>
      </c>
      <c r="I31" s="1" t="str">
        <f t="shared" si="0"/>
        <v>Y7P_18</v>
      </c>
    </row>
    <row r="32" spans="1:9" x14ac:dyDescent="0.25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1">
        <v>17</v>
      </c>
      <c r="G32" s="1" t="str">
        <f>_xlfn.XLOOKUP(D32,User_Data!$B$2:$B$32,User_Data!$A$2:$A$32)</f>
        <v>R4R</v>
      </c>
      <c r="H32" s="3">
        <f>_xlfn.XLOOKUP(Voting_Data!E32,Name_Data!$B$2:$B$19,Name_Data!$A$2:$A$19)</f>
        <v>1</v>
      </c>
      <c r="I32" s="1" t="str">
        <f t="shared" si="0"/>
        <v>R4R_1</v>
      </c>
    </row>
    <row r="33" spans="1:9" x14ac:dyDescent="0.25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1">
        <v>89</v>
      </c>
      <c r="G33" s="1" t="str">
        <f>_xlfn.XLOOKUP(D33,User_Data!$B$2:$B$32,User_Data!$A$2:$A$32)</f>
        <v>Y7P</v>
      </c>
      <c r="H33" s="3">
        <f>_xlfn.XLOOKUP(Voting_Data!E33,Name_Data!$B$2:$B$19,Name_Data!$A$2:$A$19)</f>
        <v>6</v>
      </c>
      <c r="I33" s="1" t="str">
        <f t="shared" si="0"/>
        <v>Y7P_6</v>
      </c>
    </row>
    <row r="34" spans="1:9" x14ac:dyDescent="0.25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1">
        <v>32</v>
      </c>
      <c r="G34" s="1" t="str">
        <f>_xlfn.XLOOKUP(D34,User_Data!$B$2:$B$32,User_Data!$A$2:$A$32)</f>
        <v>E5K</v>
      </c>
      <c r="H34" s="3">
        <f>_xlfn.XLOOKUP(Voting_Data!E34,Name_Data!$B$2:$B$19,Name_Data!$A$2:$A$19)</f>
        <v>2</v>
      </c>
      <c r="I34" s="1" t="str">
        <f t="shared" si="0"/>
        <v>E5K_2</v>
      </c>
    </row>
    <row r="35" spans="1:9" x14ac:dyDescent="0.25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1">
        <v>92</v>
      </c>
      <c r="G35" s="1" t="str">
        <f>_xlfn.XLOOKUP(D35,User_Data!$B$2:$B$32,User_Data!$A$2:$A$32)</f>
        <v>R4R</v>
      </c>
      <c r="H35" s="3">
        <f>_xlfn.XLOOKUP(Voting_Data!E35,Name_Data!$B$2:$B$19,Name_Data!$A$2:$A$19)</f>
        <v>15</v>
      </c>
      <c r="I35" s="1" t="str">
        <f t="shared" si="0"/>
        <v>R4R_15</v>
      </c>
    </row>
    <row r="36" spans="1:9" x14ac:dyDescent="0.25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1">
        <v>46</v>
      </c>
      <c r="G36" s="1" t="str">
        <f>_xlfn.XLOOKUP(D36,User_Data!$B$2:$B$32,User_Data!$A$2:$A$32)</f>
        <v>K4N</v>
      </c>
      <c r="H36" s="3">
        <f>_xlfn.XLOOKUP(Voting_Data!E36,Name_Data!$B$2:$B$19,Name_Data!$A$2:$A$19)</f>
        <v>13</v>
      </c>
      <c r="I36" s="1" t="str">
        <f t="shared" si="0"/>
        <v>K4N_13</v>
      </c>
    </row>
    <row r="37" spans="1:9" x14ac:dyDescent="0.25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1">
        <v>32</v>
      </c>
      <c r="G37" s="1" t="str">
        <f>_xlfn.XLOOKUP(D37,User_Data!$B$2:$B$32,User_Data!$A$2:$A$32)</f>
        <v>S9X</v>
      </c>
      <c r="H37" s="3">
        <f>_xlfn.XLOOKUP(Voting_Data!E37,Name_Data!$B$2:$B$19,Name_Data!$A$2:$A$19)</f>
        <v>12</v>
      </c>
      <c r="I37" s="1" t="str">
        <f t="shared" si="0"/>
        <v>S9X_12</v>
      </c>
    </row>
    <row r="38" spans="1:9" x14ac:dyDescent="0.25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1">
        <v>98</v>
      </c>
      <c r="G38" s="1" t="str">
        <f>_xlfn.XLOOKUP(D38,User_Data!$B$2:$B$32,User_Data!$A$2:$A$32)</f>
        <v>M7I</v>
      </c>
      <c r="H38" s="3">
        <f>_xlfn.XLOOKUP(Voting_Data!E38,Name_Data!$B$2:$B$19,Name_Data!$A$2:$A$19)</f>
        <v>4</v>
      </c>
      <c r="I38" s="1" t="str">
        <f t="shared" si="0"/>
        <v>M7I_4</v>
      </c>
    </row>
    <row r="39" spans="1:9" x14ac:dyDescent="0.25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1">
        <v>4</v>
      </c>
      <c r="G39" s="1" t="str">
        <f>_xlfn.XLOOKUP(D39,User_Data!$B$2:$B$32,User_Data!$A$2:$A$32)</f>
        <v>F6W</v>
      </c>
      <c r="H39" s="3">
        <f>_xlfn.XLOOKUP(Voting_Data!E39,Name_Data!$B$2:$B$19,Name_Data!$A$2:$A$19)</f>
        <v>17</v>
      </c>
      <c r="I39" s="1" t="str">
        <f t="shared" si="0"/>
        <v>F6W_17</v>
      </c>
    </row>
    <row r="40" spans="1:9" x14ac:dyDescent="0.25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1">
        <v>15</v>
      </c>
      <c r="G40" s="1" t="str">
        <f>_xlfn.XLOOKUP(D40,User_Data!$B$2:$B$32,User_Data!$A$2:$A$32)</f>
        <v>H5C</v>
      </c>
      <c r="H40" s="3">
        <f>_xlfn.XLOOKUP(Voting_Data!E40,Name_Data!$B$2:$B$19,Name_Data!$A$2:$A$19)</f>
        <v>1</v>
      </c>
      <c r="I40" s="1" t="str">
        <f t="shared" si="0"/>
        <v>H5C_1</v>
      </c>
    </row>
    <row r="41" spans="1:9" x14ac:dyDescent="0.25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1">
        <v>79</v>
      </c>
      <c r="G41" s="1" t="str">
        <f>_xlfn.XLOOKUP(D41,User_Data!$B$2:$B$32,User_Data!$A$2:$A$32)</f>
        <v>S9X</v>
      </c>
      <c r="H41" s="3">
        <f>_xlfn.XLOOKUP(Voting_Data!E41,Name_Data!$B$2:$B$19,Name_Data!$A$2:$A$19)</f>
        <v>7</v>
      </c>
      <c r="I41" s="1" t="str">
        <f t="shared" si="0"/>
        <v>S9X_7</v>
      </c>
    </row>
    <row r="42" spans="1:9" x14ac:dyDescent="0.25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1">
        <v>18</v>
      </c>
      <c r="G42" s="1" t="str">
        <f>_xlfn.XLOOKUP(D42,User_Data!$B$2:$B$32,User_Data!$A$2:$A$32)</f>
        <v>Q3N</v>
      </c>
      <c r="H42" s="3">
        <f>_xlfn.XLOOKUP(Voting_Data!E42,Name_Data!$B$2:$B$19,Name_Data!$A$2:$A$19)</f>
        <v>16</v>
      </c>
      <c r="I42" s="1" t="str">
        <f t="shared" si="0"/>
        <v>Q3N_16</v>
      </c>
    </row>
    <row r="43" spans="1:9" x14ac:dyDescent="0.25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1">
        <v>97</v>
      </c>
      <c r="G43" s="1" t="str">
        <f>_xlfn.XLOOKUP(D43,User_Data!$B$2:$B$32,User_Data!$A$2:$A$32)</f>
        <v>L7B</v>
      </c>
      <c r="H43" s="3">
        <f>_xlfn.XLOOKUP(Voting_Data!E43,Name_Data!$B$2:$B$19,Name_Data!$A$2:$A$19)</f>
        <v>7</v>
      </c>
      <c r="I43" s="1" t="str">
        <f t="shared" si="0"/>
        <v>L7B_7</v>
      </c>
    </row>
    <row r="44" spans="1:9" x14ac:dyDescent="0.25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1">
        <v>83</v>
      </c>
      <c r="G44" s="1" t="str">
        <f>_xlfn.XLOOKUP(D44,User_Data!$B$2:$B$32,User_Data!$A$2:$A$32)</f>
        <v>M8K</v>
      </c>
      <c r="H44" s="3">
        <f>_xlfn.XLOOKUP(Voting_Data!E44,Name_Data!$B$2:$B$19,Name_Data!$A$2:$A$19)</f>
        <v>8</v>
      </c>
      <c r="I44" s="1" t="str">
        <f t="shared" si="0"/>
        <v>M8K_8</v>
      </c>
    </row>
    <row r="45" spans="1:9" x14ac:dyDescent="0.25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1">
        <v>35</v>
      </c>
      <c r="G45" s="1" t="str">
        <f>_xlfn.XLOOKUP(D45,User_Data!$B$2:$B$32,User_Data!$A$2:$A$32)</f>
        <v>P5F</v>
      </c>
      <c r="H45" s="3">
        <f>_xlfn.XLOOKUP(Voting_Data!E45,Name_Data!$B$2:$B$19,Name_Data!$A$2:$A$19)</f>
        <v>2</v>
      </c>
      <c r="I45" s="1" t="str">
        <f t="shared" si="0"/>
        <v>P5F_2</v>
      </c>
    </row>
    <row r="46" spans="1:9" x14ac:dyDescent="0.25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1">
        <v>93</v>
      </c>
      <c r="G46" s="1" t="str">
        <f>_xlfn.XLOOKUP(D46,User_Data!$B$2:$B$32,User_Data!$A$2:$A$32)</f>
        <v>L7B</v>
      </c>
      <c r="H46" s="3">
        <f>_xlfn.XLOOKUP(Voting_Data!E46,Name_Data!$B$2:$B$19,Name_Data!$A$2:$A$19)</f>
        <v>14</v>
      </c>
      <c r="I46" s="1" t="str">
        <f t="shared" si="0"/>
        <v>L7B_14</v>
      </c>
    </row>
    <row r="47" spans="1:9" x14ac:dyDescent="0.25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1">
        <v>44</v>
      </c>
      <c r="G47" s="1" t="str">
        <f>_xlfn.XLOOKUP(D47,User_Data!$B$2:$B$32,User_Data!$A$2:$A$32)</f>
        <v>K7R</v>
      </c>
      <c r="H47" s="3">
        <f>_xlfn.XLOOKUP(Voting_Data!E47,Name_Data!$B$2:$B$19,Name_Data!$A$2:$A$19)</f>
        <v>18</v>
      </c>
      <c r="I47" s="1" t="str">
        <f t="shared" si="0"/>
        <v>K7R_18</v>
      </c>
    </row>
    <row r="48" spans="1:9" x14ac:dyDescent="0.25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1">
        <v>42</v>
      </c>
      <c r="G48" s="1" t="str">
        <f>_xlfn.XLOOKUP(D48,User_Data!$B$2:$B$32,User_Data!$A$2:$A$32)</f>
        <v>D9A</v>
      </c>
      <c r="H48" s="3">
        <f>_xlfn.XLOOKUP(Voting_Data!E48,Name_Data!$B$2:$B$19,Name_Data!$A$2:$A$19)</f>
        <v>11</v>
      </c>
      <c r="I48" s="1" t="str">
        <f t="shared" si="0"/>
        <v>D9A_11</v>
      </c>
    </row>
    <row r="49" spans="1:9" x14ac:dyDescent="0.25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1">
        <v>1</v>
      </c>
      <c r="G49" s="1" t="str">
        <f>_xlfn.XLOOKUP(D49,User_Data!$B$2:$B$32,User_Data!$A$2:$A$32)</f>
        <v>F6W</v>
      </c>
      <c r="H49" s="3">
        <f>_xlfn.XLOOKUP(Voting_Data!E49,Name_Data!$B$2:$B$19,Name_Data!$A$2:$A$19)</f>
        <v>4</v>
      </c>
      <c r="I49" s="1" t="str">
        <f t="shared" si="0"/>
        <v>F6W_4</v>
      </c>
    </row>
    <row r="50" spans="1:9" x14ac:dyDescent="0.25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1">
        <v>97</v>
      </c>
      <c r="G50" s="1" t="str">
        <f>_xlfn.XLOOKUP(D50,User_Data!$B$2:$B$32,User_Data!$A$2:$A$32)</f>
        <v>M7I</v>
      </c>
      <c r="H50" s="3">
        <f>_xlfn.XLOOKUP(Voting_Data!E50,Name_Data!$B$2:$B$19,Name_Data!$A$2:$A$19)</f>
        <v>8</v>
      </c>
      <c r="I50" s="1" t="str">
        <f t="shared" si="0"/>
        <v>M7I_8</v>
      </c>
    </row>
    <row r="51" spans="1:9" x14ac:dyDescent="0.25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1">
        <v>1</v>
      </c>
      <c r="G51" s="1" t="str">
        <f>_xlfn.XLOOKUP(D51,User_Data!$B$2:$B$32,User_Data!$A$2:$A$32)</f>
        <v>F6W</v>
      </c>
      <c r="H51" s="3">
        <f>_xlfn.XLOOKUP(Voting_Data!E51,Name_Data!$B$2:$B$19,Name_Data!$A$2:$A$19)</f>
        <v>12</v>
      </c>
      <c r="I51" s="1" t="str">
        <f t="shared" si="0"/>
        <v>F6W_12</v>
      </c>
    </row>
    <row r="52" spans="1:9" x14ac:dyDescent="0.25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1">
        <v>30</v>
      </c>
      <c r="G52" s="1" t="str">
        <f>_xlfn.XLOOKUP(D52,User_Data!$B$2:$B$32,User_Data!$A$2:$A$32)</f>
        <v>S9X</v>
      </c>
      <c r="H52" s="3">
        <f>_xlfn.XLOOKUP(Voting_Data!E52,Name_Data!$B$2:$B$19,Name_Data!$A$2:$A$19)</f>
        <v>1</v>
      </c>
      <c r="I52" s="1" t="str">
        <f t="shared" si="0"/>
        <v>S9X_1</v>
      </c>
    </row>
    <row r="53" spans="1:9" x14ac:dyDescent="0.25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1">
        <v>37</v>
      </c>
      <c r="G53" s="1" t="str">
        <f>_xlfn.XLOOKUP(D53,User_Data!$B$2:$B$32,User_Data!$A$2:$A$32)</f>
        <v>R4R</v>
      </c>
      <c r="H53" s="3">
        <f>_xlfn.XLOOKUP(Voting_Data!E53,Name_Data!$B$2:$B$19,Name_Data!$A$2:$A$19)</f>
        <v>4</v>
      </c>
      <c r="I53" s="1" t="str">
        <f t="shared" si="0"/>
        <v>R4R_4</v>
      </c>
    </row>
    <row r="54" spans="1:9" x14ac:dyDescent="0.25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1">
        <v>6</v>
      </c>
      <c r="G54" s="1" t="str">
        <f>_xlfn.XLOOKUP(D54,User_Data!$B$2:$B$32,User_Data!$A$2:$A$32)</f>
        <v>C2Q</v>
      </c>
      <c r="H54" s="3">
        <f>_xlfn.XLOOKUP(Voting_Data!E54,Name_Data!$B$2:$B$19,Name_Data!$A$2:$A$19)</f>
        <v>1</v>
      </c>
      <c r="I54" s="1" t="str">
        <f t="shared" si="0"/>
        <v>C2Q_1</v>
      </c>
    </row>
    <row r="55" spans="1:9" x14ac:dyDescent="0.25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1">
        <v>30</v>
      </c>
      <c r="G55" s="1" t="str">
        <f>_xlfn.XLOOKUP(D55,User_Data!$B$2:$B$32,User_Data!$A$2:$A$32)</f>
        <v>K2Q</v>
      </c>
      <c r="H55" s="3">
        <f>_xlfn.XLOOKUP(Voting_Data!E55,Name_Data!$B$2:$B$19,Name_Data!$A$2:$A$19)</f>
        <v>12</v>
      </c>
      <c r="I55" s="1" t="str">
        <f t="shared" si="0"/>
        <v>K2Q_12</v>
      </c>
    </row>
    <row r="56" spans="1:9" x14ac:dyDescent="0.25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1">
        <v>78</v>
      </c>
      <c r="G56" s="1" t="str">
        <f>_xlfn.XLOOKUP(D56,User_Data!$B$2:$B$32,User_Data!$A$2:$A$32)</f>
        <v>R4R</v>
      </c>
      <c r="H56" s="3">
        <f>_xlfn.XLOOKUP(Voting_Data!E56,Name_Data!$B$2:$B$19,Name_Data!$A$2:$A$19)</f>
        <v>14</v>
      </c>
      <c r="I56" s="1" t="str">
        <f t="shared" si="0"/>
        <v>R4R_14</v>
      </c>
    </row>
    <row r="57" spans="1:9" x14ac:dyDescent="0.25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1">
        <v>23</v>
      </c>
      <c r="G57" s="1" t="str">
        <f>_xlfn.XLOOKUP(D57,User_Data!$B$2:$B$32,User_Data!$A$2:$A$32)</f>
        <v>C2Q</v>
      </c>
      <c r="H57" s="3">
        <f>_xlfn.XLOOKUP(Voting_Data!E57,Name_Data!$B$2:$B$19,Name_Data!$A$2:$A$19)</f>
        <v>10</v>
      </c>
      <c r="I57" s="1" t="str">
        <f t="shared" si="0"/>
        <v>C2Q_10</v>
      </c>
    </row>
    <row r="58" spans="1:9" x14ac:dyDescent="0.25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1">
        <v>88</v>
      </c>
      <c r="G58" s="1" t="str">
        <f>_xlfn.XLOOKUP(D58,User_Data!$B$2:$B$32,User_Data!$A$2:$A$32)</f>
        <v>Y7P</v>
      </c>
      <c r="H58" s="3">
        <f>_xlfn.XLOOKUP(Voting_Data!E58,Name_Data!$B$2:$B$19,Name_Data!$A$2:$A$19)</f>
        <v>16</v>
      </c>
      <c r="I58" s="1" t="str">
        <f t="shared" si="0"/>
        <v>Y7P_16</v>
      </c>
    </row>
    <row r="59" spans="1:9" x14ac:dyDescent="0.25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1">
        <v>3</v>
      </c>
      <c r="G59" s="1" t="str">
        <f>_xlfn.XLOOKUP(D59,User_Data!$B$2:$B$32,User_Data!$A$2:$A$32)</f>
        <v>D9A</v>
      </c>
      <c r="H59" s="3">
        <f>_xlfn.XLOOKUP(Voting_Data!E59,Name_Data!$B$2:$B$19,Name_Data!$A$2:$A$19)</f>
        <v>5</v>
      </c>
      <c r="I59" s="1" t="str">
        <f t="shared" si="0"/>
        <v>D9A_5</v>
      </c>
    </row>
    <row r="60" spans="1:9" x14ac:dyDescent="0.25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1">
        <v>11</v>
      </c>
      <c r="G60" s="1" t="str">
        <f>_xlfn.XLOOKUP(D60,User_Data!$B$2:$B$32,User_Data!$A$2:$A$32)</f>
        <v>K2Q</v>
      </c>
      <c r="H60" s="3">
        <f>_xlfn.XLOOKUP(Voting_Data!E60,Name_Data!$B$2:$B$19,Name_Data!$A$2:$A$19)</f>
        <v>15</v>
      </c>
      <c r="I60" s="1" t="str">
        <f t="shared" si="0"/>
        <v>K2Q_15</v>
      </c>
    </row>
    <row r="61" spans="1:9" x14ac:dyDescent="0.25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1">
        <v>97</v>
      </c>
      <c r="G61" s="1" t="str">
        <f>_xlfn.XLOOKUP(D61,User_Data!$B$2:$B$32,User_Data!$A$2:$A$32)</f>
        <v>L7B</v>
      </c>
      <c r="H61" s="3">
        <f>_xlfn.XLOOKUP(Voting_Data!E61,Name_Data!$B$2:$B$19,Name_Data!$A$2:$A$19)</f>
        <v>10</v>
      </c>
      <c r="I61" s="1" t="str">
        <f t="shared" si="0"/>
        <v>L7B_10</v>
      </c>
    </row>
    <row r="62" spans="1:9" x14ac:dyDescent="0.25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1">
        <v>13</v>
      </c>
      <c r="G62" s="1" t="str">
        <f>_xlfn.XLOOKUP(D62,User_Data!$B$2:$B$32,User_Data!$A$2:$A$32)</f>
        <v>Y2I</v>
      </c>
      <c r="H62" s="3">
        <f>_xlfn.XLOOKUP(Voting_Data!E62,Name_Data!$B$2:$B$19,Name_Data!$A$2:$A$19)</f>
        <v>4</v>
      </c>
      <c r="I62" s="1" t="str">
        <f t="shared" si="0"/>
        <v>Y2I_4</v>
      </c>
    </row>
    <row r="63" spans="1:9" x14ac:dyDescent="0.25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1">
        <v>20</v>
      </c>
      <c r="G63" s="1" t="str">
        <f>_xlfn.XLOOKUP(D63,User_Data!$B$2:$B$32,User_Data!$A$2:$A$32)</f>
        <v>C2Q</v>
      </c>
      <c r="H63" s="3">
        <f>_xlfn.XLOOKUP(Voting_Data!E63,Name_Data!$B$2:$B$19,Name_Data!$A$2:$A$19)</f>
        <v>12</v>
      </c>
      <c r="I63" s="1" t="str">
        <f t="shared" si="0"/>
        <v>C2Q_12</v>
      </c>
    </row>
    <row r="64" spans="1:9" x14ac:dyDescent="0.25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1">
        <v>41</v>
      </c>
      <c r="G64" s="1" t="str">
        <f>_xlfn.XLOOKUP(D64,User_Data!$B$2:$B$32,User_Data!$A$2:$A$32)</f>
        <v>A3G</v>
      </c>
      <c r="H64" s="3">
        <f>_xlfn.XLOOKUP(Voting_Data!E64,Name_Data!$B$2:$B$19,Name_Data!$A$2:$A$19)</f>
        <v>18</v>
      </c>
      <c r="I64" s="1" t="str">
        <f t="shared" si="0"/>
        <v>A3G_18</v>
      </c>
    </row>
    <row r="65" spans="1:9" x14ac:dyDescent="0.25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1">
        <v>92</v>
      </c>
      <c r="G65" s="1" t="str">
        <f>_xlfn.XLOOKUP(D65,User_Data!$B$2:$B$32,User_Data!$A$2:$A$32)</f>
        <v>W1J</v>
      </c>
      <c r="H65" s="3">
        <f>_xlfn.XLOOKUP(Voting_Data!E65,Name_Data!$B$2:$B$19,Name_Data!$A$2:$A$19)</f>
        <v>7</v>
      </c>
      <c r="I65" s="1" t="str">
        <f t="shared" si="0"/>
        <v>W1J_7</v>
      </c>
    </row>
    <row r="66" spans="1:9" x14ac:dyDescent="0.25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1">
        <v>41</v>
      </c>
      <c r="G66" s="1" t="str">
        <f>_xlfn.XLOOKUP(D66,User_Data!$B$2:$B$32,User_Data!$A$2:$A$32)</f>
        <v>K2Q</v>
      </c>
      <c r="H66" s="3">
        <f>_xlfn.XLOOKUP(Voting_Data!E66,Name_Data!$B$2:$B$19,Name_Data!$A$2:$A$19)</f>
        <v>14</v>
      </c>
      <c r="I66" s="1" t="str">
        <f t="shared" si="0"/>
        <v>K2Q_14</v>
      </c>
    </row>
    <row r="67" spans="1:9" x14ac:dyDescent="0.25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1">
        <v>3</v>
      </c>
      <c r="G67" s="1" t="str">
        <f>_xlfn.XLOOKUP(D67,User_Data!$B$2:$B$32,User_Data!$A$2:$A$32)</f>
        <v>P2V</v>
      </c>
      <c r="H67" s="3">
        <f>_xlfn.XLOOKUP(Voting_Data!E67,Name_Data!$B$2:$B$19,Name_Data!$A$2:$A$19)</f>
        <v>17</v>
      </c>
      <c r="I67" s="1" t="str">
        <f t="shared" ref="I67:I130" si="1">_xlfn.CONCAT(G67&amp;"_"&amp;H67)</f>
        <v>P2V_17</v>
      </c>
    </row>
    <row r="68" spans="1:9" x14ac:dyDescent="0.25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1">
        <v>10</v>
      </c>
      <c r="G68" s="1" t="str">
        <f>_xlfn.XLOOKUP(D68,User_Data!$B$2:$B$32,User_Data!$A$2:$A$32)</f>
        <v>Y2I</v>
      </c>
      <c r="H68" s="3">
        <f>_xlfn.XLOOKUP(Voting_Data!E68,Name_Data!$B$2:$B$19,Name_Data!$A$2:$A$19)</f>
        <v>18</v>
      </c>
      <c r="I68" s="1" t="str">
        <f t="shared" si="1"/>
        <v>Y2I_18</v>
      </c>
    </row>
    <row r="69" spans="1:9" x14ac:dyDescent="0.25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1">
        <v>40</v>
      </c>
      <c r="G69" s="1" t="str">
        <f>_xlfn.XLOOKUP(D69,User_Data!$B$2:$B$32,User_Data!$A$2:$A$32)</f>
        <v>D9A</v>
      </c>
      <c r="H69" s="3">
        <f>_xlfn.XLOOKUP(Voting_Data!E69,Name_Data!$B$2:$B$19,Name_Data!$A$2:$A$19)</f>
        <v>1</v>
      </c>
      <c r="I69" s="1" t="str">
        <f t="shared" si="1"/>
        <v>D9A_1</v>
      </c>
    </row>
    <row r="70" spans="1:9" x14ac:dyDescent="0.25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1">
        <v>19</v>
      </c>
      <c r="G70" s="1" t="str">
        <f>_xlfn.XLOOKUP(D70,User_Data!$B$2:$B$32,User_Data!$A$2:$A$32)</f>
        <v>I9H</v>
      </c>
      <c r="H70" s="3">
        <f>_xlfn.XLOOKUP(Voting_Data!E70,Name_Data!$B$2:$B$19,Name_Data!$A$2:$A$19)</f>
        <v>7</v>
      </c>
      <c r="I70" s="1" t="str">
        <f t="shared" si="1"/>
        <v>I9H_7</v>
      </c>
    </row>
    <row r="71" spans="1:9" x14ac:dyDescent="0.25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1">
        <v>80</v>
      </c>
      <c r="G71" s="1" t="str">
        <f>_xlfn.XLOOKUP(D71,User_Data!$B$2:$B$32,User_Data!$A$2:$A$32)</f>
        <v>M8K</v>
      </c>
      <c r="H71" s="3">
        <f>_xlfn.XLOOKUP(Voting_Data!E71,Name_Data!$B$2:$B$19,Name_Data!$A$2:$A$19)</f>
        <v>12</v>
      </c>
      <c r="I71" s="1" t="str">
        <f t="shared" si="1"/>
        <v>M8K_12</v>
      </c>
    </row>
    <row r="72" spans="1:9" x14ac:dyDescent="0.25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1">
        <v>84</v>
      </c>
      <c r="G72" s="1" t="str">
        <f>_xlfn.XLOOKUP(D72,User_Data!$B$2:$B$32,User_Data!$A$2:$A$32)</f>
        <v>L7B</v>
      </c>
      <c r="H72" s="3">
        <f>_xlfn.XLOOKUP(Voting_Data!E72,Name_Data!$B$2:$B$19,Name_Data!$A$2:$A$19)</f>
        <v>13</v>
      </c>
      <c r="I72" s="1" t="str">
        <f t="shared" si="1"/>
        <v>L7B_13</v>
      </c>
    </row>
    <row r="73" spans="1:9" x14ac:dyDescent="0.25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1">
        <v>40</v>
      </c>
      <c r="G73" s="1" t="str">
        <f>_xlfn.XLOOKUP(D73,User_Data!$B$2:$B$32,User_Data!$A$2:$A$32)</f>
        <v>X1H</v>
      </c>
      <c r="H73" s="3">
        <f>_xlfn.XLOOKUP(Voting_Data!E73,Name_Data!$B$2:$B$19,Name_Data!$A$2:$A$19)</f>
        <v>15</v>
      </c>
      <c r="I73" s="1" t="str">
        <f t="shared" si="1"/>
        <v>X1H_15</v>
      </c>
    </row>
    <row r="74" spans="1:9" x14ac:dyDescent="0.25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1">
        <v>35</v>
      </c>
      <c r="G74" s="1" t="str">
        <f>_xlfn.XLOOKUP(D74,User_Data!$B$2:$B$32,User_Data!$A$2:$A$32)</f>
        <v>F6W</v>
      </c>
      <c r="H74" s="3">
        <f>_xlfn.XLOOKUP(Voting_Data!E74,Name_Data!$B$2:$B$19,Name_Data!$A$2:$A$19)</f>
        <v>10</v>
      </c>
      <c r="I74" s="1" t="str">
        <f t="shared" si="1"/>
        <v>F6W_10</v>
      </c>
    </row>
    <row r="75" spans="1:9" x14ac:dyDescent="0.25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1">
        <v>2</v>
      </c>
      <c r="G75" s="1" t="str">
        <f>_xlfn.XLOOKUP(D75,User_Data!$B$2:$B$32,User_Data!$A$2:$A$32)</f>
        <v>X1H</v>
      </c>
      <c r="H75" s="3">
        <f>_xlfn.XLOOKUP(Voting_Data!E75,Name_Data!$B$2:$B$19,Name_Data!$A$2:$A$19)</f>
        <v>16</v>
      </c>
      <c r="I75" s="1" t="str">
        <f t="shared" si="1"/>
        <v>X1H_16</v>
      </c>
    </row>
    <row r="76" spans="1:9" x14ac:dyDescent="0.25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1">
        <v>99</v>
      </c>
      <c r="G76" s="1" t="str">
        <f>_xlfn.XLOOKUP(D76,User_Data!$B$2:$B$32,User_Data!$A$2:$A$32)</f>
        <v>M8K</v>
      </c>
      <c r="H76" s="3">
        <f>_xlfn.XLOOKUP(Voting_Data!E76,Name_Data!$B$2:$B$19,Name_Data!$A$2:$A$19)</f>
        <v>14</v>
      </c>
      <c r="I76" s="1" t="str">
        <f t="shared" si="1"/>
        <v>M8K_14</v>
      </c>
    </row>
    <row r="77" spans="1:9" x14ac:dyDescent="0.25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1">
        <v>25</v>
      </c>
      <c r="G77" s="1" t="str">
        <f>_xlfn.XLOOKUP(D77,User_Data!$B$2:$B$32,User_Data!$A$2:$A$32)</f>
        <v>T7T</v>
      </c>
      <c r="H77" s="3">
        <f>_xlfn.XLOOKUP(Voting_Data!E77,Name_Data!$B$2:$B$19,Name_Data!$A$2:$A$19)</f>
        <v>13</v>
      </c>
      <c r="I77" s="1" t="str">
        <f t="shared" si="1"/>
        <v>T7T_13</v>
      </c>
    </row>
    <row r="78" spans="1:9" x14ac:dyDescent="0.25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1">
        <v>90</v>
      </c>
      <c r="G78" s="1" t="str">
        <f>_xlfn.XLOOKUP(D78,User_Data!$B$2:$B$32,User_Data!$A$2:$A$32)</f>
        <v>M8K</v>
      </c>
      <c r="H78" s="3">
        <f>_xlfn.XLOOKUP(Voting_Data!E78,Name_Data!$B$2:$B$19,Name_Data!$A$2:$A$19)</f>
        <v>13</v>
      </c>
      <c r="I78" s="1" t="str">
        <f t="shared" si="1"/>
        <v>M8K_13</v>
      </c>
    </row>
    <row r="79" spans="1:9" x14ac:dyDescent="0.25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1">
        <v>49</v>
      </c>
      <c r="G79" s="1" t="str">
        <f>_xlfn.XLOOKUP(D79,User_Data!$B$2:$B$32,User_Data!$A$2:$A$32)</f>
        <v>C2Q</v>
      </c>
      <c r="H79" s="3">
        <f>_xlfn.XLOOKUP(Voting_Data!E79,Name_Data!$B$2:$B$19,Name_Data!$A$2:$A$19)</f>
        <v>11</v>
      </c>
      <c r="I79" s="1" t="str">
        <f t="shared" si="1"/>
        <v>C2Q_11</v>
      </c>
    </row>
    <row r="80" spans="1:9" x14ac:dyDescent="0.25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1">
        <v>45</v>
      </c>
      <c r="G80" s="1" t="str">
        <f>_xlfn.XLOOKUP(D80,User_Data!$B$2:$B$32,User_Data!$A$2:$A$32)</f>
        <v>U6E</v>
      </c>
      <c r="H80" s="3">
        <f>_xlfn.XLOOKUP(Voting_Data!E80,Name_Data!$B$2:$B$19,Name_Data!$A$2:$A$19)</f>
        <v>2</v>
      </c>
      <c r="I80" s="1" t="str">
        <f t="shared" si="1"/>
        <v>U6E_2</v>
      </c>
    </row>
    <row r="81" spans="1:9" x14ac:dyDescent="0.25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1">
        <v>80</v>
      </c>
      <c r="G81" s="1" t="str">
        <f>_xlfn.XLOOKUP(D81,User_Data!$B$2:$B$32,User_Data!$A$2:$A$32)</f>
        <v>K7R</v>
      </c>
      <c r="H81" s="3">
        <f>_xlfn.XLOOKUP(Voting_Data!E81,Name_Data!$B$2:$B$19,Name_Data!$A$2:$A$19)</f>
        <v>10</v>
      </c>
      <c r="I81" s="1" t="str">
        <f t="shared" si="1"/>
        <v>K7R_10</v>
      </c>
    </row>
    <row r="82" spans="1:9" x14ac:dyDescent="0.25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1">
        <v>79</v>
      </c>
      <c r="G82" s="1" t="str">
        <f>_xlfn.XLOOKUP(D82,User_Data!$B$2:$B$32,User_Data!$A$2:$A$32)</f>
        <v>C2Q</v>
      </c>
      <c r="H82" s="3">
        <f>_xlfn.XLOOKUP(Voting_Data!E82,Name_Data!$B$2:$B$19,Name_Data!$A$2:$A$19)</f>
        <v>16</v>
      </c>
      <c r="I82" s="1" t="str">
        <f t="shared" si="1"/>
        <v>C2Q_16</v>
      </c>
    </row>
    <row r="83" spans="1:9" x14ac:dyDescent="0.25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1">
        <v>42</v>
      </c>
      <c r="G83" s="1" t="str">
        <f>_xlfn.XLOOKUP(D83,User_Data!$B$2:$B$32,User_Data!$A$2:$A$32)</f>
        <v>I9H</v>
      </c>
      <c r="H83" s="3">
        <f>_xlfn.XLOOKUP(Voting_Data!E83,Name_Data!$B$2:$B$19,Name_Data!$A$2:$A$19)</f>
        <v>18</v>
      </c>
      <c r="I83" s="1" t="str">
        <f t="shared" si="1"/>
        <v>I9H_18</v>
      </c>
    </row>
    <row r="84" spans="1:9" x14ac:dyDescent="0.25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1">
        <v>88</v>
      </c>
      <c r="G84" s="1" t="str">
        <f>_xlfn.XLOOKUP(D84,User_Data!$B$2:$B$32,User_Data!$A$2:$A$32)</f>
        <v>P2V</v>
      </c>
      <c r="H84" s="3">
        <f>_xlfn.XLOOKUP(Voting_Data!E84,Name_Data!$B$2:$B$19,Name_Data!$A$2:$A$19)</f>
        <v>13</v>
      </c>
      <c r="I84" s="1" t="str">
        <f t="shared" si="1"/>
        <v>P2V_13</v>
      </c>
    </row>
    <row r="85" spans="1:9" x14ac:dyDescent="0.25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1">
        <v>88</v>
      </c>
      <c r="G85" s="1" t="str">
        <f>_xlfn.XLOOKUP(D85,User_Data!$B$2:$B$32,User_Data!$A$2:$A$32)</f>
        <v>M7I</v>
      </c>
      <c r="H85" s="3">
        <f>_xlfn.XLOOKUP(Voting_Data!E85,Name_Data!$B$2:$B$19,Name_Data!$A$2:$A$19)</f>
        <v>10</v>
      </c>
      <c r="I85" s="1" t="str">
        <f t="shared" si="1"/>
        <v>M7I_10</v>
      </c>
    </row>
    <row r="86" spans="1:9" x14ac:dyDescent="0.25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1">
        <v>1</v>
      </c>
      <c r="G86" s="1" t="str">
        <f>_xlfn.XLOOKUP(D86,User_Data!$B$2:$B$32,User_Data!$A$2:$A$32)</f>
        <v>M7I</v>
      </c>
      <c r="H86" s="3">
        <f>_xlfn.XLOOKUP(Voting_Data!E86,Name_Data!$B$2:$B$19,Name_Data!$A$2:$A$19)</f>
        <v>17</v>
      </c>
      <c r="I86" s="1" t="str">
        <f t="shared" si="1"/>
        <v>M7I_17</v>
      </c>
    </row>
    <row r="87" spans="1:9" x14ac:dyDescent="0.25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1">
        <v>33</v>
      </c>
      <c r="G87" s="1" t="str">
        <f>_xlfn.XLOOKUP(D87,User_Data!$B$2:$B$32,User_Data!$A$2:$A$32)</f>
        <v>Q3N</v>
      </c>
      <c r="H87" s="3">
        <f>_xlfn.XLOOKUP(Voting_Data!E87,Name_Data!$B$2:$B$19,Name_Data!$A$2:$A$19)</f>
        <v>12</v>
      </c>
      <c r="I87" s="1" t="str">
        <f t="shared" si="1"/>
        <v>Q3N_12</v>
      </c>
    </row>
    <row r="88" spans="1:9" x14ac:dyDescent="0.25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1">
        <v>5</v>
      </c>
      <c r="G88" s="1" t="str">
        <f>_xlfn.XLOOKUP(D88,User_Data!$B$2:$B$32,User_Data!$A$2:$A$32)</f>
        <v>F6W</v>
      </c>
      <c r="H88" s="3">
        <f>_xlfn.XLOOKUP(Voting_Data!E88,Name_Data!$B$2:$B$19,Name_Data!$A$2:$A$19)</f>
        <v>8</v>
      </c>
      <c r="I88" s="1" t="str">
        <f t="shared" si="1"/>
        <v>F6W_8</v>
      </c>
    </row>
    <row r="89" spans="1:9" x14ac:dyDescent="0.25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1">
        <v>85</v>
      </c>
      <c r="G89" s="1" t="str">
        <f>_xlfn.XLOOKUP(D89,User_Data!$B$2:$B$32,User_Data!$A$2:$A$32)</f>
        <v>L7B</v>
      </c>
      <c r="H89" s="3">
        <f>_xlfn.XLOOKUP(Voting_Data!E89,Name_Data!$B$2:$B$19,Name_Data!$A$2:$A$19)</f>
        <v>16</v>
      </c>
      <c r="I89" s="1" t="str">
        <f t="shared" si="1"/>
        <v>L7B_16</v>
      </c>
    </row>
    <row r="90" spans="1:9" x14ac:dyDescent="0.25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1">
        <v>33</v>
      </c>
      <c r="G90" s="1" t="str">
        <f>_xlfn.XLOOKUP(D90,User_Data!$B$2:$B$32,User_Data!$A$2:$A$32)</f>
        <v>F6W</v>
      </c>
      <c r="H90" s="3">
        <f>_xlfn.XLOOKUP(Voting_Data!E90,Name_Data!$B$2:$B$19,Name_Data!$A$2:$A$19)</f>
        <v>18</v>
      </c>
      <c r="I90" s="1" t="str">
        <f t="shared" si="1"/>
        <v>F6W_18</v>
      </c>
    </row>
    <row r="91" spans="1:9" x14ac:dyDescent="0.25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1">
        <v>39</v>
      </c>
      <c r="G91" s="1" t="str">
        <f>_xlfn.XLOOKUP(D91,User_Data!$B$2:$B$32,User_Data!$A$2:$A$32)</f>
        <v>P2V</v>
      </c>
      <c r="H91" s="3">
        <f>_xlfn.XLOOKUP(Voting_Data!E91,Name_Data!$B$2:$B$19,Name_Data!$A$2:$A$19)</f>
        <v>3</v>
      </c>
      <c r="I91" s="1" t="str">
        <f t="shared" si="1"/>
        <v>P2V_3</v>
      </c>
    </row>
    <row r="92" spans="1:9" x14ac:dyDescent="0.25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1">
        <v>27</v>
      </c>
      <c r="G92" s="1" t="str">
        <f>_xlfn.XLOOKUP(D92,User_Data!$B$2:$B$32,User_Data!$A$2:$A$32)</f>
        <v>X1H</v>
      </c>
      <c r="H92" s="3">
        <f>_xlfn.XLOOKUP(Voting_Data!E92,Name_Data!$B$2:$B$19,Name_Data!$A$2:$A$19)</f>
        <v>9</v>
      </c>
      <c r="I92" s="1" t="str">
        <f t="shared" si="1"/>
        <v>X1H_9</v>
      </c>
    </row>
    <row r="93" spans="1:9" x14ac:dyDescent="0.25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1">
        <v>75</v>
      </c>
      <c r="G93" s="1" t="str">
        <f>_xlfn.XLOOKUP(D93,User_Data!$B$2:$B$32,User_Data!$A$2:$A$32)</f>
        <v>K7R</v>
      </c>
      <c r="H93" s="3">
        <f>_xlfn.XLOOKUP(Voting_Data!E93,Name_Data!$B$2:$B$19,Name_Data!$A$2:$A$19)</f>
        <v>9</v>
      </c>
      <c r="I93" s="1" t="str">
        <f t="shared" si="1"/>
        <v>K7R_9</v>
      </c>
    </row>
    <row r="94" spans="1:9" x14ac:dyDescent="0.25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1">
        <v>79</v>
      </c>
      <c r="G94" s="1" t="str">
        <f>_xlfn.XLOOKUP(D94,User_Data!$B$2:$B$32,User_Data!$A$2:$A$32)</f>
        <v>M7I</v>
      </c>
      <c r="H94" s="3">
        <f>_xlfn.XLOOKUP(Voting_Data!E94,Name_Data!$B$2:$B$19,Name_Data!$A$2:$A$19)</f>
        <v>13</v>
      </c>
      <c r="I94" s="1" t="str">
        <f t="shared" si="1"/>
        <v>M7I_13</v>
      </c>
    </row>
    <row r="95" spans="1:9" x14ac:dyDescent="0.25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1">
        <v>23</v>
      </c>
      <c r="G95" s="1" t="str">
        <f>_xlfn.XLOOKUP(D95,User_Data!$B$2:$B$32,User_Data!$A$2:$A$32)</f>
        <v>H4O</v>
      </c>
      <c r="H95" s="3">
        <f>_xlfn.XLOOKUP(Voting_Data!E95,Name_Data!$B$2:$B$19,Name_Data!$A$2:$A$19)</f>
        <v>10</v>
      </c>
      <c r="I95" s="1" t="str">
        <f t="shared" si="1"/>
        <v>H4O_10</v>
      </c>
    </row>
    <row r="96" spans="1:9" x14ac:dyDescent="0.25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1">
        <v>47</v>
      </c>
      <c r="G96" s="1" t="str">
        <f>_xlfn.XLOOKUP(D96,User_Data!$B$2:$B$32,User_Data!$A$2:$A$32)</f>
        <v>K2Q</v>
      </c>
      <c r="H96" s="3">
        <f>_xlfn.XLOOKUP(Voting_Data!E96,Name_Data!$B$2:$B$19,Name_Data!$A$2:$A$19)</f>
        <v>1</v>
      </c>
      <c r="I96" s="1" t="str">
        <f t="shared" si="1"/>
        <v>K2Q_1</v>
      </c>
    </row>
    <row r="97" spans="1:9" x14ac:dyDescent="0.25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1">
        <v>88</v>
      </c>
      <c r="G97" s="1" t="str">
        <f>_xlfn.XLOOKUP(D97,User_Data!$B$2:$B$32,User_Data!$A$2:$A$32)</f>
        <v>R4R</v>
      </c>
      <c r="H97" s="3">
        <f>_xlfn.XLOOKUP(Voting_Data!E97,Name_Data!$B$2:$B$19,Name_Data!$A$2:$A$19)</f>
        <v>9</v>
      </c>
      <c r="I97" s="1" t="str">
        <f t="shared" si="1"/>
        <v>R4R_9</v>
      </c>
    </row>
    <row r="98" spans="1:9" x14ac:dyDescent="0.25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1">
        <v>98</v>
      </c>
      <c r="G98" s="1" t="str">
        <f>_xlfn.XLOOKUP(D98,User_Data!$B$2:$B$32,User_Data!$A$2:$A$32)</f>
        <v>Y2I</v>
      </c>
      <c r="H98" s="3">
        <f>_xlfn.XLOOKUP(Voting_Data!E98,Name_Data!$B$2:$B$19,Name_Data!$A$2:$A$19)</f>
        <v>7</v>
      </c>
      <c r="I98" s="1" t="str">
        <f t="shared" si="1"/>
        <v>Y2I_7</v>
      </c>
    </row>
    <row r="99" spans="1:9" x14ac:dyDescent="0.25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1">
        <v>91</v>
      </c>
      <c r="G99" s="1" t="str">
        <f>_xlfn.XLOOKUP(D99,User_Data!$B$2:$B$32,User_Data!$A$2:$A$32)</f>
        <v>P5F</v>
      </c>
      <c r="H99" s="3">
        <f>_xlfn.XLOOKUP(Voting_Data!E99,Name_Data!$B$2:$B$19,Name_Data!$A$2:$A$19)</f>
        <v>3</v>
      </c>
      <c r="I99" s="1" t="str">
        <f t="shared" si="1"/>
        <v>P5F_3</v>
      </c>
    </row>
    <row r="100" spans="1:9" x14ac:dyDescent="0.25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1">
        <v>85</v>
      </c>
      <c r="G100" s="1" t="str">
        <f>_xlfn.XLOOKUP(D100,User_Data!$B$2:$B$32,User_Data!$A$2:$A$32)</f>
        <v>V2U</v>
      </c>
      <c r="H100" s="3">
        <f>_xlfn.XLOOKUP(Voting_Data!E100,Name_Data!$B$2:$B$19,Name_Data!$A$2:$A$19)</f>
        <v>8</v>
      </c>
      <c r="I100" s="1" t="str">
        <f t="shared" si="1"/>
        <v>V2U_8</v>
      </c>
    </row>
    <row r="101" spans="1:9" x14ac:dyDescent="0.25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1">
        <v>76</v>
      </c>
      <c r="G101" s="1" t="str">
        <f>_xlfn.XLOOKUP(D101,User_Data!$B$2:$B$32,User_Data!$A$2:$A$32)</f>
        <v>J7A</v>
      </c>
      <c r="H101" s="3">
        <f>_xlfn.XLOOKUP(Voting_Data!E101,Name_Data!$B$2:$B$19,Name_Data!$A$2:$A$19)</f>
        <v>5</v>
      </c>
      <c r="I101" s="1" t="str">
        <f t="shared" si="1"/>
        <v>J7A_5</v>
      </c>
    </row>
    <row r="102" spans="1:9" x14ac:dyDescent="0.25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1">
        <v>40</v>
      </c>
      <c r="G102" s="1" t="str">
        <f>_xlfn.XLOOKUP(D102,User_Data!$B$2:$B$32,User_Data!$A$2:$A$32)</f>
        <v>Y2I</v>
      </c>
      <c r="H102" s="3">
        <f>_xlfn.XLOOKUP(Voting_Data!E102,Name_Data!$B$2:$B$19,Name_Data!$A$2:$A$19)</f>
        <v>10</v>
      </c>
      <c r="I102" s="1" t="str">
        <f t="shared" si="1"/>
        <v>Y2I_10</v>
      </c>
    </row>
    <row r="103" spans="1:9" x14ac:dyDescent="0.25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1">
        <v>6</v>
      </c>
      <c r="G103" s="1" t="str">
        <f>_xlfn.XLOOKUP(D103,User_Data!$B$2:$B$32,User_Data!$A$2:$A$32)</f>
        <v>Q3N</v>
      </c>
      <c r="H103" s="3">
        <f>_xlfn.XLOOKUP(Voting_Data!E103,Name_Data!$B$2:$B$19,Name_Data!$A$2:$A$19)</f>
        <v>14</v>
      </c>
      <c r="I103" s="1" t="str">
        <f t="shared" si="1"/>
        <v>Q3N_14</v>
      </c>
    </row>
    <row r="104" spans="1:9" x14ac:dyDescent="0.25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1">
        <v>84</v>
      </c>
      <c r="G104" s="1" t="str">
        <f>_xlfn.XLOOKUP(D104,User_Data!$B$2:$B$32,User_Data!$A$2:$A$32)</f>
        <v>J7A</v>
      </c>
      <c r="H104" s="3">
        <f>_xlfn.XLOOKUP(Voting_Data!E104,Name_Data!$B$2:$B$19,Name_Data!$A$2:$A$19)</f>
        <v>7</v>
      </c>
      <c r="I104" s="1" t="str">
        <f t="shared" si="1"/>
        <v>J7A_7</v>
      </c>
    </row>
    <row r="105" spans="1:9" x14ac:dyDescent="0.25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1">
        <v>35</v>
      </c>
      <c r="G105" s="1" t="str">
        <f>_xlfn.XLOOKUP(D105,User_Data!$B$2:$B$32,User_Data!$A$2:$A$32)</f>
        <v>E3N</v>
      </c>
      <c r="H105" s="3">
        <f>_xlfn.XLOOKUP(Voting_Data!E105,Name_Data!$B$2:$B$19,Name_Data!$A$2:$A$19)</f>
        <v>13</v>
      </c>
      <c r="I105" s="1" t="str">
        <f t="shared" si="1"/>
        <v>E3N_13</v>
      </c>
    </row>
    <row r="106" spans="1:9" x14ac:dyDescent="0.25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1">
        <v>98</v>
      </c>
      <c r="G106" s="1" t="str">
        <f>_xlfn.XLOOKUP(D106,User_Data!$B$2:$B$32,User_Data!$A$2:$A$32)</f>
        <v>W1J</v>
      </c>
      <c r="H106" s="3">
        <f>_xlfn.XLOOKUP(Voting_Data!E106,Name_Data!$B$2:$B$19,Name_Data!$A$2:$A$19)</f>
        <v>15</v>
      </c>
      <c r="I106" s="1" t="str">
        <f t="shared" si="1"/>
        <v>W1J_15</v>
      </c>
    </row>
    <row r="107" spans="1:9" x14ac:dyDescent="0.25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1">
        <v>85</v>
      </c>
      <c r="G107" s="1" t="str">
        <f>_xlfn.XLOOKUP(D107,User_Data!$B$2:$B$32,User_Data!$A$2:$A$32)</f>
        <v>M7I</v>
      </c>
      <c r="H107" s="3">
        <f>_xlfn.XLOOKUP(Voting_Data!E107,Name_Data!$B$2:$B$19,Name_Data!$A$2:$A$19)</f>
        <v>5</v>
      </c>
      <c r="I107" s="1" t="str">
        <f t="shared" si="1"/>
        <v>M7I_5</v>
      </c>
    </row>
    <row r="108" spans="1:9" x14ac:dyDescent="0.25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1">
        <v>95</v>
      </c>
      <c r="G108" s="1" t="str">
        <f>_xlfn.XLOOKUP(D108,User_Data!$B$2:$B$32,User_Data!$A$2:$A$32)</f>
        <v>K4N</v>
      </c>
      <c r="H108" s="3">
        <f>_xlfn.XLOOKUP(Voting_Data!E108,Name_Data!$B$2:$B$19,Name_Data!$A$2:$A$19)</f>
        <v>16</v>
      </c>
      <c r="I108" s="1" t="str">
        <f t="shared" si="1"/>
        <v>K4N_16</v>
      </c>
    </row>
    <row r="109" spans="1:9" x14ac:dyDescent="0.25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1">
        <v>88</v>
      </c>
      <c r="G109" s="1" t="str">
        <f>_xlfn.XLOOKUP(D109,User_Data!$B$2:$B$32,User_Data!$A$2:$A$32)</f>
        <v>H5C</v>
      </c>
      <c r="H109" s="3">
        <f>_xlfn.XLOOKUP(Voting_Data!E109,Name_Data!$B$2:$B$19,Name_Data!$A$2:$A$19)</f>
        <v>7</v>
      </c>
      <c r="I109" s="1" t="str">
        <f t="shared" si="1"/>
        <v>H5C_7</v>
      </c>
    </row>
    <row r="110" spans="1:9" x14ac:dyDescent="0.25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1">
        <v>30</v>
      </c>
      <c r="G110" s="1" t="str">
        <f>_xlfn.XLOOKUP(D110,User_Data!$B$2:$B$32,User_Data!$A$2:$A$32)</f>
        <v>C2Q</v>
      </c>
      <c r="H110" s="3">
        <f>_xlfn.XLOOKUP(Voting_Data!E110,Name_Data!$B$2:$B$19,Name_Data!$A$2:$A$19)</f>
        <v>3</v>
      </c>
      <c r="I110" s="1" t="str">
        <f t="shared" si="1"/>
        <v>C2Q_3</v>
      </c>
    </row>
    <row r="111" spans="1:9" x14ac:dyDescent="0.25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1">
        <v>41</v>
      </c>
      <c r="G111" s="1" t="str">
        <f>_xlfn.XLOOKUP(D111,User_Data!$B$2:$B$32,User_Data!$A$2:$A$32)</f>
        <v>K2Q</v>
      </c>
      <c r="H111" s="3">
        <f>_xlfn.XLOOKUP(Voting_Data!E111,Name_Data!$B$2:$B$19,Name_Data!$A$2:$A$19)</f>
        <v>6</v>
      </c>
      <c r="I111" s="1" t="str">
        <f t="shared" si="1"/>
        <v>K2Q_6</v>
      </c>
    </row>
    <row r="112" spans="1:9" x14ac:dyDescent="0.25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1">
        <v>8</v>
      </c>
      <c r="G112" s="1" t="str">
        <f>_xlfn.XLOOKUP(D112,User_Data!$B$2:$B$32,User_Data!$A$2:$A$32)</f>
        <v>K7R</v>
      </c>
      <c r="H112" s="3">
        <f>_xlfn.XLOOKUP(Voting_Data!E112,Name_Data!$B$2:$B$19,Name_Data!$A$2:$A$19)</f>
        <v>1</v>
      </c>
      <c r="I112" s="1" t="str">
        <f t="shared" si="1"/>
        <v>K7R_1</v>
      </c>
    </row>
    <row r="113" spans="1:9" x14ac:dyDescent="0.25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1">
        <v>7</v>
      </c>
      <c r="G113" s="1" t="str">
        <f>_xlfn.XLOOKUP(D113,User_Data!$B$2:$B$32,User_Data!$A$2:$A$32)</f>
        <v>D9A</v>
      </c>
      <c r="H113" s="3">
        <f>_xlfn.XLOOKUP(Voting_Data!E113,Name_Data!$B$2:$B$19,Name_Data!$A$2:$A$19)</f>
        <v>10</v>
      </c>
      <c r="I113" s="1" t="str">
        <f t="shared" si="1"/>
        <v>D9A_10</v>
      </c>
    </row>
    <row r="114" spans="1:9" x14ac:dyDescent="0.25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1">
        <v>77</v>
      </c>
      <c r="G114" s="1" t="str">
        <f>_xlfn.XLOOKUP(D114,User_Data!$B$2:$B$32,User_Data!$A$2:$A$32)</f>
        <v>U6E</v>
      </c>
      <c r="H114" s="3">
        <f>_xlfn.XLOOKUP(Voting_Data!E114,Name_Data!$B$2:$B$19,Name_Data!$A$2:$A$19)</f>
        <v>7</v>
      </c>
      <c r="I114" s="1" t="str">
        <f t="shared" si="1"/>
        <v>U6E_7</v>
      </c>
    </row>
    <row r="115" spans="1:9" x14ac:dyDescent="0.25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1">
        <v>88</v>
      </c>
      <c r="G115" s="1" t="str">
        <f>_xlfn.XLOOKUP(D115,User_Data!$B$2:$B$32,User_Data!$A$2:$A$32)</f>
        <v>E3N</v>
      </c>
      <c r="H115" s="3">
        <f>_xlfn.XLOOKUP(Voting_Data!E115,Name_Data!$B$2:$B$19,Name_Data!$A$2:$A$19)</f>
        <v>16</v>
      </c>
      <c r="I115" s="1" t="str">
        <f t="shared" si="1"/>
        <v>E3N_16</v>
      </c>
    </row>
    <row r="116" spans="1:9" x14ac:dyDescent="0.25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1">
        <v>9</v>
      </c>
      <c r="G116" s="1" t="str">
        <f>_xlfn.XLOOKUP(D116,User_Data!$B$2:$B$32,User_Data!$A$2:$A$32)</f>
        <v>T7T</v>
      </c>
      <c r="H116" s="3">
        <f>_xlfn.XLOOKUP(Voting_Data!E116,Name_Data!$B$2:$B$19,Name_Data!$A$2:$A$19)</f>
        <v>6</v>
      </c>
      <c r="I116" s="1" t="str">
        <f t="shared" si="1"/>
        <v>T7T_6</v>
      </c>
    </row>
    <row r="117" spans="1:9" x14ac:dyDescent="0.25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1">
        <v>82</v>
      </c>
      <c r="G117" s="1" t="str">
        <f>_xlfn.XLOOKUP(D117,User_Data!$B$2:$B$32,User_Data!$A$2:$A$32)</f>
        <v>H5C</v>
      </c>
      <c r="H117" s="3">
        <f>_xlfn.XLOOKUP(Voting_Data!E117,Name_Data!$B$2:$B$19,Name_Data!$A$2:$A$19)</f>
        <v>13</v>
      </c>
      <c r="I117" s="1" t="str">
        <f t="shared" si="1"/>
        <v>H5C_13</v>
      </c>
    </row>
    <row r="118" spans="1:9" x14ac:dyDescent="0.25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1">
        <v>90</v>
      </c>
      <c r="G118" s="1" t="str">
        <f>_xlfn.XLOOKUP(D118,User_Data!$B$2:$B$32,User_Data!$A$2:$A$32)</f>
        <v>C1Y</v>
      </c>
      <c r="H118" s="3">
        <f>_xlfn.XLOOKUP(Voting_Data!E118,Name_Data!$B$2:$B$19,Name_Data!$A$2:$A$19)</f>
        <v>7</v>
      </c>
      <c r="I118" s="1" t="str">
        <f t="shared" si="1"/>
        <v>C1Y_7</v>
      </c>
    </row>
    <row r="119" spans="1:9" x14ac:dyDescent="0.25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1">
        <v>81</v>
      </c>
      <c r="G119" s="1" t="str">
        <f>_xlfn.XLOOKUP(D119,User_Data!$B$2:$B$32,User_Data!$A$2:$A$32)</f>
        <v>Y7P</v>
      </c>
      <c r="H119" s="3">
        <f>_xlfn.XLOOKUP(Voting_Data!E119,Name_Data!$B$2:$B$19,Name_Data!$A$2:$A$19)</f>
        <v>9</v>
      </c>
      <c r="I119" s="1" t="str">
        <f t="shared" si="1"/>
        <v>Y7P_9</v>
      </c>
    </row>
    <row r="120" spans="1:9" x14ac:dyDescent="0.25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1">
        <v>85</v>
      </c>
      <c r="G120" s="1" t="str">
        <f>_xlfn.XLOOKUP(D120,User_Data!$B$2:$B$32,User_Data!$A$2:$A$32)</f>
        <v>T7T</v>
      </c>
      <c r="H120" s="3">
        <f>_xlfn.XLOOKUP(Voting_Data!E120,Name_Data!$B$2:$B$19,Name_Data!$A$2:$A$19)</f>
        <v>9</v>
      </c>
      <c r="I120" s="1" t="str">
        <f t="shared" si="1"/>
        <v>T7T_9</v>
      </c>
    </row>
    <row r="121" spans="1:9" x14ac:dyDescent="0.25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1">
        <v>32</v>
      </c>
      <c r="G121" s="1" t="str">
        <f>_xlfn.XLOOKUP(D121,User_Data!$B$2:$B$32,User_Data!$A$2:$A$32)</f>
        <v>Q3N</v>
      </c>
      <c r="H121" s="3">
        <f>_xlfn.XLOOKUP(Voting_Data!E121,Name_Data!$B$2:$B$19,Name_Data!$A$2:$A$19)</f>
        <v>3</v>
      </c>
      <c r="I121" s="1" t="str">
        <f t="shared" si="1"/>
        <v>Q3N_3</v>
      </c>
    </row>
    <row r="122" spans="1:9" x14ac:dyDescent="0.25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1">
        <v>8</v>
      </c>
      <c r="G122" s="1" t="str">
        <f>_xlfn.XLOOKUP(D122,User_Data!$B$2:$B$32,User_Data!$A$2:$A$32)</f>
        <v>Q3N</v>
      </c>
      <c r="H122" s="3">
        <f>_xlfn.XLOOKUP(Voting_Data!E122,Name_Data!$B$2:$B$19,Name_Data!$A$2:$A$19)</f>
        <v>7</v>
      </c>
      <c r="I122" s="1" t="str">
        <f t="shared" si="1"/>
        <v>Q3N_7</v>
      </c>
    </row>
    <row r="123" spans="1:9" x14ac:dyDescent="0.25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1">
        <v>94</v>
      </c>
      <c r="G123" s="1" t="str">
        <f>_xlfn.XLOOKUP(D123,User_Data!$B$2:$B$32,User_Data!$A$2:$A$32)</f>
        <v>H5C</v>
      </c>
      <c r="H123" s="3">
        <f>_xlfn.XLOOKUP(Voting_Data!E123,Name_Data!$B$2:$B$19,Name_Data!$A$2:$A$19)</f>
        <v>16</v>
      </c>
      <c r="I123" s="1" t="str">
        <f t="shared" si="1"/>
        <v>H5C_16</v>
      </c>
    </row>
    <row r="124" spans="1:9" x14ac:dyDescent="0.25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1">
        <v>90</v>
      </c>
      <c r="G124" s="1" t="str">
        <f>_xlfn.XLOOKUP(D124,User_Data!$B$2:$B$32,User_Data!$A$2:$A$32)</f>
        <v>J7A</v>
      </c>
      <c r="H124" s="3">
        <f>_xlfn.XLOOKUP(Voting_Data!E124,Name_Data!$B$2:$B$19,Name_Data!$A$2:$A$19)</f>
        <v>4</v>
      </c>
      <c r="I124" s="1" t="str">
        <f t="shared" si="1"/>
        <v>J7A_4</v>
      </c>
    </row>
    <row r="125" spans="1:9" x14ac:dyDescent="0.25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1">
        <v>26</v>
      </c>
      <c r="G125" s="1" t="str">
        <f>_xlfn.XLOOKUP(D125,User_Data!$B$2:$B$32,User_Data!$A$2:$A$32)</f>
        <v>P5F</v>
      </c>
      <c r="H125" s="3">
        <f>_xlfn.XLOOKUP(Voting_Data!E125,Name_Data!$B$2:$B$19,Name_Data!$A$2:$A$19)</f>
        <v>11</v>
      </c>
      <c r="I125" s="1" t="str">
        <f t="shared" si="1"/>
        <v>P5F_11</v>
      </c>
    </row>
    <row r="126" spans="1:9" x14ac:dyDescent="0.25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1">
        <v>23</v>
      </c>
      <c r="G126" s="1" t="str">
        <f>_xlfn.XLOOKUP(D126,User_Data!$B$2:$B$32,User_Data!$A$2:$A$32)</f>
        <v>T7T</v>
      </c>
      <c r="H126" s="3">
        <f>_xlfn.XLOOKUP(Voting_Data!E126,Name_Data!$B$2:$B$19,Name_Data!$A$2:$A$19)</f>
        <v>12</v>
      </c>
      <c r="I126" s="1" t="str">
        <f t="shared" si="1"/>
        <v>T7T_12</v>
      </c>
    </row>
    <row r="127" spans="1:9" x14ac:dyDescent="0.25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1">
        <v>83</v>
      </c>
      <c r="G127" s="1" t="str">
        <f>_xlfn.XLOOKUP(D127,User_Data!$B$2:$B$32,User_Data!$A$2:$A$32)</f>
        <v>P2V</v>
      </c>
      <c r="H127" s="3">
        <f>_xlfn.XLOOKUP(Voting_Data!E127,Name_Data!$B$2:$B$19,Name_Data!$A$2:$A$19)</f>
        <v>11</v>
      </c>
      <c r="I127" s="1" t="str">
        <f t="shared" si="1"/>
        <v>P2V_11</v>
      </c>
    </row>
    <row r="128" spans="1:9" x14ac:dyDescent="0.25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1">
        <v>26</v>
      </c>
      <c r="G128" s="1" t="str">
        <f>_xlfn.XLOOKUP(D128,User_Data!$B$2:$B$32,User_Data!$A$2:$A$32)</f>
        <v>A3G</v>
      </c>
      <c r="H128" s="3">
        <f>_xlfn.XLOOKUP(Voting_Data!E128,Name_Data!$B$2:$B$19,Name_Data!$A$2:$A$19)</f>
        <v>9</v>
      </c>
      <c r="I128" s="1" t="str">
        <f t="shared" si="1"/>
        <v>A3G_9</v>
      </c>
    </row>
    <row r="129" spans="1:9" x14ac:dyDescent="0.25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1">
        <v>21</v>
      </c>
      <c r="G129" s="1" t="str">
        <f>_xlfn.XLOOKUP(D129,User_Data!$B$2:$B$32,User_Data!$A$2:$A$32)</f>
        <v>Y2I</v>
      </c>
      <c r="H129" s="3">
        <f>_xlfn.XLOOKUP(Voting_Data!E129,Name_Data!$B$2:$B$19,Name_Data!$A$2:$A$19)</f>
        <v>3</v>
      </c>
      <c r="I129" s="1" t="str">
        <f t="shared" si="1"/>
        <v>Y2I_3</v>
      </c>
    </row>
    <row r="130" spans="1:9" x14ac:dyDescent="0.25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1">
        <v>3</v>
      </c>
      <c r="G130" s="1" t="str">
        <f>_xlfn.XLOOKUP(D130,User_Data!$B$2:$B$32,User_Data!$A$2:$A$32)</f>
        <v>C1Y</v>
      </c>
      <c r="H130" s="3">
        <f>_xlfn.XLOOKUP(Voting_Data!E130,Name_Data!$B$2:$B$19,Name_Data!$A$2:$A$19)</f>
        <v>2</v>
      </c>
      <c r="I130" s="1" t="str">
        <f t="shared" si="1"/>
        <v>C1Y_2</v>
      </c>
    </row>
    <row r="131" spans="1:9" x14ac:dyDescent="0.25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1">
        <v>42</v>
      </c>
      <c r="G131" s="1" t="str">
        <f>_xlfn.XLOOKUP(D131,User_Data!$B$2:$B$32,User_Data!$A$2:$A$32)</f>
        <v>T7T</v>
      </c>
      <c r="H131" s="3">
        <f>_xlfn.XLOOKUP(Voting_Data!E131,Name_Data!$B$2:$B$19,Name_Data!$A$2:$A$19)</f>
        <v>1</v>
      </c>
      <c r="I131" s="1" t="str">
        <f t="shared" ref="I131:I194" si="2">_xlfn.CONCAT(G131&amp;"_"&amp;H131)</f>
        <v>T7T_1</v>
      </c>
    </row>
    <row r="132" spans="1:9" x14ac:dyDescent="0.25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1">
        <v>92</v>
      </c>
      <c r="G132" s="1" t="str">
        <f>_xlfn.XLOOKUP(D132,User_Data!$B$2:$B$32,User_Data!$A$2:$A$32)</f>
        <v>M8K</v>
      </c>
      <c r="H132" s="3">
        <f>_xlfn.XLOOKUP(Voting_Data!E132,Name_Data!$B$2:$B$19,Name_Data!$A$2:$A$19)</f>
        <v>9</v>
      </c>
      <c r="I132" s="1" t="str">
        <f t="shared" si="2"/>
        <v>M8K_9</v>
      </c>
    </row>
    <row r="133" spans="1:9" x14ac:dyDescent="0.25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1">
        <v>79</v>
      </c>
      <c r="G133" s="1" t="str">
        <f>_xlfn.XLOOKUP(D133,User_Data!$B$2:$B$32,User_Data!$A$2:$A$32)</f>
        <v>M8K</v>
      </c>
      <c r="H133" s="3">
        <f>_xlfn.XLOOKUP(Voting_Data!E133,Name_Data!$B$2:$B$19,Name_Data!$A$2:$A$19)</f>
        <v>11</v>
      </c>
      <c r="I133" s="1" t="str">
        <f t="shared" si="2"/>
        <v>M8K_11</v>
      </c>
    </row>
    <row r="134" spans="1:9" x14ac:dyDescent="0.25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1">
        <v>18</v>
      </c>
      <c r="G134" s="1" t="str">
        <f>_xlfn.XLOOKUP(D134,User_Data!$B$2:$B$32,User_Data!$A$2:$A$32)</f>
        <v>P5F</v>
      </c>
      <c r="H134" s="3">
        <f>_xlfn.XLOOKUP(Voting_Data!E134,Name_Data!$B$2:$B$19,Name_Data!$A$2:$A$19)</f>
        <v>16</v>
      </c>
      <c r="I134" s="1" t="str">
        <f t="shared" si="2"/>
        <v>P5F_16</v>
      </c>
    </row>
    <row r="135" spans="1:9" x14ac:dyDescent="0.25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1">
        <v>22</v>
      </c>
      <c r="G135" s="1" t="str">
        <f>_xlfn.XLOOKUP(D135,User_Data!$B$2:$B$32,User_Data!$A$2:$A$32)</f>
        <v>H5C</v>
      </c>
      <c r="H135" s="3">
        <f>_xlfn.XLOOKUP(Voting_Data!E135,Name_Data!$B$2:$B$19,Name_Data!$A$2:$A$19)</f>
        <v>2</v>
      </c>
      <c r="I135" s="1" t="str">
        <f t="shared" si="2"/>
        <v>H5C_2</v>
      </c>
    </row>
    <row r="136" spans="1:9" x14ac:dyDescent="0.25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1">
        <v>43</v>
      </c>
      <c r="G136" s="1" t="str">
        <f>_xlfn.XLOOKUP(D136,User_Data!$B$2:$B$32,User_Data!$A$2:$A$32)</f>
        <v>I9H</v>
      </c>
      <c r="H136" s="3">
        <f>_xlfn.XLOOKUP(Voting_Data!E136,Name_Data!$B$2:$B$19,Name_Data!$A$2:$A$19)</f>
        <v>15</v>
      </c>
      <c r="I136" s="1" t="str">
        <f t="shared" si="2"/>
        <v>I9H_15</v>
      </c>
    </row>
    <row r="137" spans="1:9" x14ac:dyDescent="0.25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1">
        <v>82</v>
      </c>
      <c r="G137" s="1" t="str">
        <f>_xlfn.XLOOKUP(D137,User_Data!$B$2:$B$32,User_Data!$A$2:$A$32)</f>
        <v>Y7P</v>
      </c>
      <c r="H137" s="3">
        <f>_xlfn.XLOOKUP(Voting_Data!E137,Name_Data!$B$2:$B$19,Name_Data!$A$2:$A$19)</f>
        <v>7</v>
      </c>
      <c r="I137" s="1" t="str">
        <f t="shared" si="2"/>
        <v>Y7P_7</v>
      </c>
    </row>
    <row r="138" spans="1:9" x14ac:dyDescent="0.25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1">
        <v>33</v>
      </c>
      <c r="G138" s="1" t="str">
        <f>_xlfn.XLOOKUP(D138,User_Data!$B$2:$B$32,User_Data!$A$2:$A$32)</f>
        <v>K4N</v>
      </c>
      <c r="H138" s="3">
        <f>_xlfn.XLOOKUP(Voting_Data!E138,Name_Data!$B$2:$B$19,Name_Data!$A$2:$A$19)</f>
        <v>6</v>
      </c>
      <c r="I138" s="1" t="str">
        <f t="shared" si="2"/>
        <v>K4N_6</v>
      </c>
    </row>
    <row r="139" spans="1:9" x14ac:dyDescent="0.25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1">
        <v>33</v>
      </c>
      <c r="G139" s="1" t="str">
        <f>_xlfn.XLOOKUP(D139,User_Data!$B$2:$B$32,User_Data!$A$2:$A$32)</f>
        <v>K7R</v>
      </c>
      <c r="H139" s="3">
        <f>_xlfn.XLOOKUP(Voting_Data!E139,Name_Data!$B$2:$B$19,Name_Data!$A$2:$A$19)</f>
        <v>12</v>
      </c>
      <c r="I139" s="1" t="str">
        <f t="shared" si="2"/>
        <v>K7R_12</v>
      </c>
    </row>
    <row r="140" spans="1:9" x14ac:dyDescent="0.25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1">
        <v>3</v>
      </c>
      <c r="G140" s="1" t="str">
        <f>_xlfn.XLOOKUP(D140,User_Data!$B$2:$B$32,User_Data!$A$2:$A$32)</f>
        <v>M8K</v>
      </c>
      <c r="H140" s="3">
        <f>_xlfn.XLOOKUP(Voting_Data!E140,Name_Data!$B$2:$B$19,Name_Data!$A$2:$A$19)</f>
        <v>4</v>
      </c>
      <c r="I140" s="1" t="str">
        <f t="shared" si="2"/>
        <v>M8K_4</v>
      </c>
    </row>
    <row r="141" spans="1:9" x14ac:dyDescent="0.25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1">
        <v>21</v>
      </c>
      <c r="G141" s="1" t="str">
        <f>_xlfn.XLOOKUP(D141,User_Data!$B$2:$B$32,User_Data!$A$2:$A$32)</f>
        <v>K2Q</v>
      </c>
      <c r="H141" s="3">
        <f>_xlfn.XLOOKUP(Voting_Data!E141,Name_Data!$B$2:$B$19,Name_Data!$A$2:$A$19)</f>
        <v>10</v>
      </c>
      <c r="I141" s="1" t="str">
        <f t="shared" si="2"/>
        <v>K2Q_10</v>
      </c>
    </row>
    <row r="142" spans="1:9" x14ac:dyDescent="0.25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1">
        <v>42</v>
      </c>
      <c r="G142" s="1" t="str">
        <f>_xlfn.XLOOKUP(D142,User_Data!$B$2:$B$32,User_Data!$A$2:$A$32)</f>
        <v>M8K</v>
      </c>
      <c r="H142" s="3">
        <f>_xlfn.XLOOKUP(Voting_Data!E142,Name_Data!$B$2:$B$19,Name_Data!$A$2:$A$19)</f>
        <v>17</v>
      </c>
      <c r="I142" s="1" t="str">
        <f t="shared" si="2"/>
        <v>M8K_17</v>
      </c>
    </row>
    <row r="143" spans="1:9" x14ac:dyDescent="0.25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1">
        <v>40</v>
      </c>
      <c r="G143" s="1" t="str">
        <f>_xlfn.XLOOKUP(D143,User_Data!$B$2:$B$32,User_Data!$A$2:$A$32)</f>
        <v>W1J</v>
      </c>
      <c r="H143" s="3">
        <f>_xlfn.XLOOKUP(Voting_Data!E143,Name_Data!$B$2:$B$19,Name_Data!$A$2:$A$19)</f>
        <v>17</v>
      </c>
      <c r="I143" s="1" t="str">
        <f t="shared" si="2"/>
        <v>W1J_17</v>
      </c>
    </row>
    <row r="144" spans="1:9" x14ac:dyDescent="0.25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1">
        <v>96</v>
      </c>
      <c r="G144" s="1" t="str">
        <f>_xlfn.XLOOKUP(D144,User_Data!$B$2:$B$32,User_Data!$A$2:$A$32)</f>
        <v>V2U</v>
      </c>
      <c r="H144" s="3">
        <f>_xlfn.XLOOKUP(Voting_Data!E144,Name_Data!$B$2:$B$19,Name_Data!$A$2:$A$19)</f>
        <v>14</v>
      </c>
      <c r="I144" s="1" t="str">
        <f t="shared" si="2"/>
        <v>V2U_14</v>
      </c>
    </row>
    <row r="145" spans="1:9" x14ac:dyDescent="0.25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1">
        <v>76</v>
      </c>
      <c r="G145" s="1" t="str">
        <f>_xlfn.XLOOKUP(D145,User_Data!$B$2:$B$32,User_Data!$A$2:$A$32)</f>
        <v>P2V</v>
      </c>
      <c r="H145" s="3">
        <f>_xlfn.XLOOKUP(Voting_Data!E145,Name_Data!$B$2:$B$19,Name_Data!$A$2:$A$19)</f>
        <v>7</v>
      </c>
      <c r="I145" s="1" t="str">
        <f t="shared" si="2"/>
        <v>P2V_7</v>
      </c>
    </row>
    <row r="146" spans="1:9" x14ac:dyDescent="0.25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1">
        <v>79</v>
      </c>
      <c r="G146" s="1" t="str">
        <f>_xlfn.XLOOKUP(D146,User_Data!$B$2:$B$32,User_Data!$A$2:$A$32)</f>
        <v>H5C</v>
      </c>
      <c r="H146" s="3">
        <f>_xlfn.XLOOKUP(Voting_Data!E146,Name_Data!$B$2:$B$19,Name_Data!$A$2:$A$19)</f>
        <v>3</v>
      </c>
      <c r="I146" s="1" t="str">
        <f t="shared" si="2"/>
        <v>H5C_3</v>
      </c>
    </row>
    <row r="147" spans="1:9" x14ac:dyDescent="0.25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1">
        <v>31</v>
      </c>
      <c r="G147" s="1" t="str">
        <f>_xlfn.XLOOKUP(D147,User_Data!$B$2:$B$32,User_Data!$A$2:$A$32)</f>
        <v>H4O</v>
      </c>
      <c r="H147" s="3">
        <f>_xlfn.XLOOKUP(Voting_Data!E147,Name_Data!$B$2:$B$19,Name_Data!$A$2:$A$19)</f>
        <v>8</v>
      </c>
      <c r="I147" s="1" t="str">
        <f t="shared" si="2"/>
        <v>H4O_8</v>
      </c>
    </row>
    <row r="148" spans="1:9" x14ac:dyDescent="0.25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1">
        <v>24</v>
      </c>
      <c r="G148" s="1" t="str">
        <f>_xlfn.XLOOKUP(D148,User_Data!$B$2:$B$32,User_Data!$A$2:$A$32)</f>
        <v>E5K</v>
      </c>
      <c r="H148" s="3">
        <f>_xlfn.XLOOKUP(Voting_Data!E148,Name_Data!$B$2:$B$19,Name_Data!$A$2:$A$19)</f>
        <v>17</v>
      </c>
      <c r="I148" s="1" t="str">
        <f t="shared" si="2"/>
        <v>E5K_17</v>
      </c>
    </row>
    <row r="149" spans="1:9" x14ac:dyDescent="0.25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1">
        <v>4</v>
      </c>
      <c r="G149" s="1" t="str">
        <f>_xlfn.XLOOKUP(D149,User_Data!$B$2:$B$32,User_Data!$A$2:$A$32)</f>
        <v>P2V</v>
      </c>
      <c r="H149" s="3">
        <f>_xlfn.XLOOKUP(Voting_Data!E149,Name_Data!$B$2:$B$19,Name_Data!$A$2:$A$19)</f>
        <v>2</v>
      </c>
      <c r="I149" s="1" t="str">
        <f t="shared" si="2"/>
        <v>P2V_2</v>
      </c>
    </row>
    <row r="150" spans="1:9" x14ac:dyDescent="0.25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1">
        <v>4</v>
      </c>
      <c r="G150" s="1" t="str">
        <f>_xlfn.XLOOKUP(D150,User_Data!$B$2:$B$32,User_Data!$A$2:$A$32)</f>
        <v>E5K</v>
      </c>
      <c r="H150" s="3">
        <f>_xlfn.XLOOKUP(Voting_Data!E150,Name_Data!$B$2:$B$19,Name_Data!$A$2:$A$19)</f>
        <v>13</v>
      </c>
      <c r="I150" s="1" t="str">
        <f t="shared" si="2"/>
        <v>E5K_13</v>
      </c>
    </row>
    <row r="151" spans="1:9" x14ac:dyDescent="0.25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1">
        <v>33</v>
      </c>
      <c r="G151" s="1" t="str">
        <f>_xlfn.XLOOKUP(D151,User_Data!$B$2:$B$32,User_Data!$A$2:$A$32)</f>
        <v>E5K</v>
      </c>
      <c r="H151" s="3">
        <f>_xlfn.XLOOKUP(Voting_Data!E151,Name_Data!$B$2:$B$19,Name_Data!$A$2:$A$19)</f>
        <v>5</v>
      </c>
      <c r="I151" s="1" t="str">
        <f t="shared" si="2"/>
        <v>E5K_5</v>
      </c>
    </row>
    <row r="152" spans="1:9" x14ac:dyDescent="0.25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1">
        <v>4</v>
      </c>
      <c r="G152" s="1" t="str">
        <f>_xlfn.XLOOKUP(D152,User_Data!$B$2:$B$32,User_Data!$A$2:$A$32)</f>
        <v>E3N</v>
      </c>
      <c r="H152" s="3">
        <f>_xlfn.XLOOKUP(Voting_Data!E152,Name_Data!$B$2:$B$19,Name_Data!$A$2:$A$19)</f>
        <v>18</v>
      </c>
      <c r="I152" s="1" t="str">
        <f t="shared" si="2"/>
        <v>E3N_18</v>
      </c>
    </row>
    <row r="153" spans="1:9" x14ac:dyDescent="0.25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1">
        <v>38</v>
      </c>
      <c r="G153" s="1" t="str">
        <f>_xlfn.XLOOKUP(D153,User_Data!$B$2:$B$32,User_Data!$A$2:$A$32)</f>
        <v>K4N</v>
      </c>
      <c r="H153" s="3">
        <f>_xlfn.XLOOKUP(Voting_Data!E153,Name_Data!$B$2:$B$19,Name_Data!$A$2:$A$19)</f>
        <v>3</v>
      </c>
      <c r="I153" s="1" t="str">
        <f t="shared" si="2"/>
        <v>K4N_3</v>
      </c>
    </row>
    <row r="154" spans="1:9" x14ac:dyDescent="0.25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1">
        <v>2</v>
      </c>
      <c r="G154" s="1" t="str">
        <f>_xlfn.XLOOKUP(D154,User_Data!$B$2:$B$32,User_Data!$A$2:$A$32)</f>
        <v>F6W</v>
      </c>
      <c r="H154" s="3">
        <f>_xlfn.XLOOKUP(Voting_Data!E154,Name_Data!$B$2:$B$19,Name_Data!$A$2:$A$19)</f>
        <v>6</v>
      </c>
      <c r="I154" s="1" t="str">
        <f t="shared" si="2"/>
        <v>F6W_6</v>
      </c>
    </row>
    <row r="155" spans="1:9" x14ac:dyDescent="0.25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1">
        <v>50</v>
      </c>
      <c r="G155" s="1" t="str">
        <f>_xlfn.XLOOKUP(D155,User_Data!$B$2:$B$32,User_Data!$A$2:$A$32)</f>
        <v>F6W</v>
      </c>
      <c r="H155" s="3">
        <f>_xlfn.XLOOKUP(Voting_Data!E155,Name_Data!$B$2:$B$19,Name_Data!$A$2:$A$19)</f>
        <v>14</v>
      </c>
      <c r="I155" s="1" t="str">
        <f t="shared" si="2"/>
        <v>F6W_14</v>
      </c>
    </row>
    <row r="156" spans="1:9" x14ac:dyDescent="0.25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1">
        <v>94</v>
      </c>
      <c r="G156" s="1" t="str">
        <f>_xlfn.XLOOKUP(D156,User_Data!$B$2:$B$32,User_Data!$A$2:$A$32)</f>
        <v>Y7P</v>
      </c>
      <c r="H156" s="3">
        <f>_xlfn.XLOOKUP(Voting_Data!E156,Name_Data!$B$2:$B$19,Name_Data!$A$2:$A$19)</f>
        <v>4</v>
      </c>
      <c r="I156" s="1" t="str">
        <f t="shared" si="2"/>
        <v>Y7P_4</v>
      </c>
    </row>
    <row r="157" spans="1:9" x14ac:dyDescent="0.25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1">
        <v>86</v>
      </c>
      <c r="G157" s="1" t="str">
        <f>_xlfn.XLOOKUP(D157,User_Data!$B$2:$B$32,User_Data!$A$2:$A$32)</f>
        <v>S9X</v>
      </c>
      <c r="H157" s="3">
        <f>_xlfn.XLOOKUP(Voting_Data!E157,Name_Data!$B$2:$B$19,Name_Data!$A$2:$A$19)</f>
        <v>8</v>
      </c>
      <c r="I157" s="1" t="str">
        <f t="shared" si="2"/>
        <v>S9X_8</v>
      </c>
    </row>
    <row r="158" spans="1:9" x14ac:dyDescent="0.25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1">
        <v>80</v>
      </c>
      <c r="G158" s="1" t="str">
        <f>_xlfn.XLOOKUP(D158,User_Data!$B$2:$B$32,User_Data!$A$2:$A$32)</f>
        <v>Y7P</v>
      </c>
      <c r="H158" s="3">
        <f>_xlfn.XLOOKUP(Voting_Data!E158,Name_Data!$B$2:$B$19,Name_Data!$A$2:$A$19)</f>
        <v>8</v>
      </c>
      <c r="I158" s="1" t="str">
        <f t="shared" si="2"/>
        <v>Y7P_8</v>
      </c>
    </row>
    <row r="159" spans="1:9" x14ac:dyDescent="0.25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1">
        <v>94</v>
      </c>
      <c r="G159" s="1" t="str">
        <f>_xlfn.XLOOKUP(D159,User_Data!$B$2:$B$32,User_Data!$A$2:$A$32)</f>
        <v>R4R</v>
      </c>
      <c r="H159" s="3">
        <f>_xlfn.XLOOKUP(Voting_Data!E159,Name_Data!$B$2:$B$19,Name_Data!$A$2:$A$19)</f>
        <v>12</v>
      </c>
      <c r="I159" s="1" t="str">
        <f t="shared" si="2"/>
        <v>R4R_12</v>
      </c>
    </row>
    <row r="160" spans="1:9" x14ac:dyDescent="0.25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1">
        <v>5</v>
      </c>
      <c r="G160" s="1" t="str">
        <f>_xlfn.XLOOKUP(D160,User_Data!$B$2:$B$32,User_Data!$A$2:$A$32)</f>
        <v>T7T</v>
      </c>
      <c r="H160" s="3">
        <f>_xlfn.XLOOKUP(Voting_Data!E160,Name_Data!$B$2:$B$19,Name_Data!$A$2:$A$19)</f>
        <v>4</v>
      </c>
      <c r="I160" s="1" t="str">
        <f t="shared" si="2"/>
        <v>T7T_4</v>
      </c>
    </row>
    <row r="161" spans="1:9" x14ac:dyDescent="0.25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1">
        <v>43</v>
      </c>
      <c r="G161" s="1" t="str">
        <f>_xlfn.XLOOKUP(D161,User_Data!$B$2:$B$32,User_Data!$A$2:$A$32)</f>
        <v>S9X</v>
      </c>
      <c r="H161" s="3">
        <f>_xlfn.XLOOKUP(Voting_Data!E161,Name_Data!$B$2:$B$19,Name_Data!$A$2:$A$19)</f>
        <v>11</v>
      </c>
      <c r="I161" s="1" t="str">
        <f t="shared" si="2"/>
        <v>S9X_11</v>
      </c>
    </row>
    <row r="162" spans="1:9" x14ac:dyDescent="0.25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1">
        <v>13</v>
      </c>
      <c r="G162" s="1" t="str">
        <f>_xlfn.XLOOKUP(D162,User_Data!$B$2:$B$32,User_Data!$A$2:$A$32)</f>
        <v>C2Q</v>
      </c>
      <c r="H162" s="3">
        <f>_xlfn.XLOOKUP(Voting_Data!E162,Name_Data!$B$2:$B$19,Name_Data!$A$2:$A$19)</f>
        <v>4</v>
      </c>
      <c r="I162" s="1" t="str">
        <f t="shared" si="2"/>
        <v>C2Q_4</v>
      </c>
    </row>
    <row r="163" spans="1:9" x14ac:dyDescent="0.25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1">
        <v>76</v>
      </c>
      <c r="G163" s="1" t="str">
        <f>_xlfn.XLOOKUP(D163,User_Data!$B$2:$B$32,User_Data!$A$2:$A$32)</f>
        <v>H5C</v>
      </c>
      <c r="H163" s="3">
        <f>_xlfn.XLOOKUP(Voting_Data!E163,Name_Data!$B$2:$B$19,Name_Data!$A$2:$A$19)</f>
        <v>12</v>
      </c>
      <c r="I163" s="1" t="str">
        <f t="shared" si="2"/>
        <v>H5C_12</v>
      </c>
    </row>
    <row r="164" spans="1:9" x14ac:dyDescent="0.25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1">
        <v>3</v>
      </c>
      <c r="G164" s="1" t="str">
        <f>_xlfn.XLOOKUP(D164,User_Data!$B$2:$B$32,User_Data!$A$2:$A$32)</f>
        <v>J7A</v>
      </c>
      <c r="H164" s="3">
        <f>_xlfn.XLOOKUP(Voting_Data!E164,Name_Data!$B$2:$B$19,Name_Data!$A$2:$A$19)</f>
        <v>17</v>
      </c>
      <c r="I164" s="1" t="str">
        <f t="shared" si="2"/>
        <v>J7A_17</v>
      </c>
    </row>
    <row r="165" spans="1:9" x14ac:dyDescent="0.25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1">
        <v>99</v>
      </c>
      <c r="G165" s="1" t="str">
        <f>_xlfn.XLOOKUP(D165,User_Data!$B$2:$B$32,User_Data!$A$2:$A$32)</f>
        <v>U6E</v>
      </c>
      <c r="H165" s="3">
        <f>_xlfn.XLOOKUP(Voting_Data!E165,Name_Data!$B$2:$B$19,Name_Data!$A$2:$A$19)</f>
        <v>13</v>
      </c>
      <c r="I165" s="1" t="str">
        <f t="shared" si="2"/>
        <v>U6E_13</v>
      </c>
    </row>
    <row r="166" spans="1:9" x14ac:dyDescent="0.25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1">
        <v>17</v>
      </c>
      <c r="G166" s="1" t="str">
        <f>_xlfn.XLOOKUP(D166,User_Data!$B$2:$B$32,User_Data!$A$2:$A$32)</f>
        <v>U6E</v>
      </c>
      <c r="H166" s="3">
        <f>_xlfn.XLOOKUP(Voting_Data!E166,Name_Data!$B$2:$B$19,Name_Data!$A$2:$A$19)</f>
        <v>1</v>
      </c>
      <c r="I166" s="1" t="str">
        <f t="shared" si="2"/>
        <v>U6E_1</v>
      </c>
    </row>
    <row r="167" spans="1:9" x14ac:dyDescent="0.25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1">
        <v>21</v>
      </c>
      <c r="G167" s="1" t="str">
        <f>_xlfn.XLOOKUP(D167,User_Data!$B$2:$B$32,User_Data!$A$2:$A$32)</f>
        <v>V2U</v>
      </c>
      <c r="H167" s="3">
        <f>_xlfn.XLOOKUP(Voting_Data!E167,Name_Data!$B$2:$B$19,Name_Data!$A$2:$A$19)</f>
        <v>6</v>
      </c>
      <c r="I167" s="1" t="str">
        <f t="shared" si="2"/>
        <v>V2U_6</v>
      </c>
    </row>
    <row r="168" spans="1:9" x14ac:dyDescent="0.25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1">
        <v>6</v>
      </c>
      <c r="G168" s="1" t="str">
        <f>_xlfn.XLOOKUP(D168,User_Data!$B$2:$B$32,User_Data!$A$2:$A$32)</f>
        <v>X1H</v>
      </c>
      <c r="H168" s="3">
        <f>_xlfn.XLOOKUP(Voting_Data!E168,Name_Data!$B$2:$B$19,Name_Data!$A$2:$A$19)</f>
        <v>17</v>
      </c>
      <c r="I168" s="1" t="str">
        <f t="shared" si="2"/>
        <v>X1H_17</v>
      </c>
    </row>
    <row r="169" spans="1:9" x14ac:dyDescent="0.25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1">
        <v>19</v>
      </c>
      <c r="G169" s="1" t="str">
        <f>_xlfn.XLOOKUP(D169,User_Data!$B$2:$B$32,User_Data!$A$2:$A$32)</f>
        <v>K2Q</v>
      </c>
      <c r="H169" s="3">
        <f>_xlfn.XLOOKUP(Voting_Data!E169,Name_Data!$B$2:$B$19,Name_Data!$A$2:$A$19)</f>
        <v>2</v>
      </c>
      <c r="I169" s="1" t="str">
        <f t="shared" si="2"/>
        <v>K2Q_2</v>
      </c>
    </row>
    <row r="170" spans="1:9" x14ac:dyDescent="0.25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1">
        <v>39</v>
      </c>
      <c r="G170" s="1" t="str">
        <f>_xlfn.XLOOKUP(D170,User_Data!$B$2:$B$32,User_Data!$A$2:$A$32)</f>
        <v>A3G</v>
      </c>
      <c r="H170" s="3">
        <f>_xlfn.XLOOKUP(Voting_Data!E170,Name_Data!$B$2:$B$19,Name_Data!$A$2:$A$19)</f>
        <v>15</v>
      </c>
      <c r="I170" s="1" t="str">
        <f t="shared" si="2"/>
        <v>A3G_15</v>
      </c>
    </row>
    <row r="171" spans="1:9" x14ac:dyDescent="0.25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1">
        <v>31</v>
      </c>
      <c r="G171" s="1" t="str">
        <f>_xlfn.XLOOKUP(D171,User_Data!$B$2:$B$32,User_Data!$A$2:$A$32)</f>
        <v>P5F</v>
      </c>
      <c r="H171" s="3">
        <f>_xlfn.XLOOKUP(Voting_Data!E171,Name_Data!$B$2:$B$19,Name_Data!$A$2:$A$19)</f>
        <v>7</v>
      </c>
      <c r="I171" s="1" t="str">
        <f t="shared" si="2"/>
        <v>P5F_7</v>
      </c>
    </row>
    <row r="172" spans="1:9" x14ac:dyDescent="0.25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1">
        <v>5</v>
      </c>
      <c r="G172" s="1" t="str">
        <f>_xlfn.XLOOKUP(D172,User_Data!$B$2:$B$32,User_Data!$A$2:$A$32)</f>
        <v>D9A</v>
      </c>
      <c r="H172" s="3">
        <f>_xlfn.XLOOKUP(Voting_Data!E172,Name_Data!$B$2:$B$19,Name_Data!$A$2:$A$19)</f>
        <v>13</v>
      </c>
      <c r="I172" s="1" t="str">
        <f t="shared" si="2"/>
        <v>D9A_13</v>
      </c>
    </row>
    <row r="173" spans="1:9" x14ac:dyDescent="0.25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1">
        <v>9</v>
      </c>
      <c r="G173" s="1" t="str">
        <f>_xlfn.XLOOKUP(D173,User_Data!$B$2:$B$32,User_Data!$A$2:$A$32)</f>
        <v>T7T</v>
      </c>
      <c r="H173" s="3">
        <f>_xlfn.XLOOKUP(Voting_Data!E173,Name_Data!$B$2:$B$19,Name_Data!$A$2:$A$19)</f>
        <v>16</v>
      </c>
      <c r="I173" s="1" t="str">
        <f t="shared" si="2"/>
        <v>T7T_16</v>
      </c>
    </row>
    <row r="174" spans="1:9" x14ac:dyDescent="0.25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1">
        <v>23</v>
      </c>
      <c r="G174" s="1" t="str">
        <f>_xlfn.XLOOKUP(D174,User_Data!$B$2:$B$32,User_Data!$A$2:$A$32)</f>
        <v>P5F</v>
      </c>
      <c r="H174" s="3">
        <f>_xlfn.XLOOKUP(Voting_Data!E174,Name_Data!$B$2:$B$19,Name_Data!$A$2:$A$19)</f>
        <v>13</v>
      </c>
      <c r="I174" s="1" t="str">
        <f t="shared" si="2"/>
        <v>P5F_13</v>
      </c>
    </row>
    <row r="175" spans="1:9" x14ac:dyDescent="0.25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1">
        <v>76</v>
      </c>
      <c r="G175" s="1" t="str">
        <f>_xlfn.XLOOKUP(D175,User_Data!$B$2:$B$32,User_Data!$A$2:$A$32)</f>
        <v>V2U</v>
      </c>
      <c r="H175" s="3">
        <f>_xlfn.XLOOKUP(Voting_Data!E175,Name_Data!$B$2:$B$19,Name_Data!$A$2:$A$19)</f>
        <v>11</v>
      </c>
      <c r="I175" s="1" t="str">
        <f t="shared" si="2"/>
        <v>V2U_11</v>
      </c>
    </row>
    <row r="176" spans="1:9" x14ac:dyDescent="0.25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1">
        <v>40</v>
      </c>
      <c r="G176" s="1" t="str">
        <f>_xlfn.XLOOKUP(D176,User_Data!$B$2:$B$32,User_Data!$A$2:$A$32)</f>
        <v>K2Q</v>
      </c>
      <c r="H176" s="3">
        <f>_xlfn.XLOOKUP(Voting_Data!E176,Name_Data!$B$2:$B$19,Name_Data!$A$2:$A$19)</f>
        <v>8</v>
      </c>
      <c r="I176" s="1" t="str">
        <f t="shared" si="2"/>
        <v>K2Q_8</v>
      </c>
    </row>
    <row r="177" spans="1:9" x14ac:dyDescent="0.25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1">
        <v>25</v>
      </c>
      <c r="G177" s="1" t="str">
        <f>_xlfn.XLOOKUP(D177,User_Data!$B$2:$B$32,User_Data!$A$2:$A$32)</f>
        <v>W1J</v>
      </c>
      <c r="H177" s="3">
        <f>_xlfn.XLOOKUP(Voting_Data!E177,Name_Data!$B$2:$B$19,Name_Data!$A$2:$A$19)</f>
        <v>18</v>
      </c>
      <c r="I177" s="1" t="str">
        <f t="shared" si="2"/>
        <v>W1J_18</v>
      </c>
    </row>
    <row r="178" spans="1:9" x14ac:dyDescent="0.25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1">
        <v>82</v>
      </c>
      <c r="G178" s="1" t="str">
        <f>_xlfn.XLOOKUP(D178,User_Data!$B$2:$B$32,User_Data!$A$2:$A$32)</f>
        <v>Y7P</v>
      </c>
      <c r="H178" s="3">
        <f>_xlfn.XLOOKUP(Voting_Data!E178,Name_Data!$B$2:$B$19,Name_Data!$A$2:$A$19)</f>
        <v>11</v>
      </c>
      <c r="I178" s="1" t="str">
        <f t="shared" si="2"/>
        <v>Y7P_11</v>
      </c>
    </row>
    <row r="179" spans="1:9" x14ac:dyDescent="0.25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1">
        <v>81</v>
      </c>
      <c r="G179" s="1" t="str">
        <f>_xlfn.XLOOKUP(D179,User_Data!$B$2:$B$32,User_Data!$A$2:$A$32)</f>
        <v>U6E</v>
      </c>
      <c r="H179" s="3">
        <f>_xlfn.XLOOKUP(Voting_Data!E179,Name_Data!$B$2:$B$19,Name_Data!$A$2:$A$19)</f>
        <v>11</v>
      </c>
      <c r="I179" s="1" t="str">
        <f t="shared" si="2"/>
        <v>U6E_11</v>
      </c>
    </row>
    <row r="180" spans="1:9" x14ac:dyDescent="0.25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1">
        <v>37</v>
      </c>
      <c r="G180" s="1" t="str">
        <f>_xlfn.XLOOKUP(D180,User_Data!$B$2:$B$32,User_Data!$A$2:$A$32)</f>
        <v>K7R</v>
      </c>
      <c r="H180" s="3">
        <f>_xlfn.XLOOKUP(Voting_Data!E180,Name_Data!$B$2:$B$19,Name_Data!$A$2:$A$19)</f>
        <v>2</v>
      </c>
      <c r="I180" s="1" t="str">
        <f t="shared" si="2"/>
        <v>K7R_2</v>
      </c>
    </row>
    <row r="181" spans="1:9" x14ac:dyDescent="0.25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1">
        <v>96</v>
      </c>
      <c r="G181" s="1" t="str">
        <f>_xlfn.XLOOKUP(D181,User_Data!$B$2:$B$32,User_Data!$A$2:$A$32)</f>
        <v>R4R</v>
      </c>
      <c r="H181" s="3">
        <f>_xlfn.XLOOKUP(Voting_Data!E181,Name_Data!$B$2:$B$19,Name_Data!$A$2:$A$19)</f>
        <v>7</v>
      </c>
      <c r="I181" s="1" t="str">
        <f t="shared" si="2"/>
        <v>R4R_7</v>
      </c>
    </row>
    <row r="182" spans="1:9" x14ac:dyDescent="0.25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1">
        <v>80</v>
      </c>
      <c r="G182" s="1" t="str">
        <f>_xlfn.XLOOKUP(D182,User_Data!$B$2:$B$32,User_Data!$A$2:$A$32)</f>
        <v>T7T</v>
      </c>
      <c r="H182" s="3">
        <f>_xlfn.XLOOKUP(Voting_Data!E182,Name_Data!$B$2:$B$19,Name_Data!$A$2:$A$19)</f>
        <v>10</v>
      </c>
      <c r="I182" s="1" t="str">
        <f t="shared" si="2"/>
        <v>T7T_10</v>
      </c>
    </row>
    <row r="183" spans="1:9" x14ac:dyDescent="0.25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1">
        <v>11</v>
      </c>
      <c r="G183" s="1" t="str">
        <f>_xlfn.XLOOKUP(D183,User_Data!$B$2:$B$32,User_Data!$A$2:$A$32)</f>
        <v>I9H</v>
      </c>
      <c r="H183" s="3">
        <f>_xlfn.XLOOKUP(Voting_Data!E183,Name_Data!$B$2:$B$19,Name_Data!$A$2:$A$19)</f>
        <v>16</v>
      </c>
      <c r="I183" s="1" t="str">
        <f t="shared" si="2"/>
        <v>I9H_16</v>
      </c>
    </row>
    <row r="184" spans="1:9" x14ac:dyDescent="0.25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1">
        <v>6</v>
      </c>
      <c r="G184" s="1" t="str">
        <f>_xlfn.XLOOKUP(D184,User_Data!$B$2:$B$32,User_Data!$A$2:$A$32)</f>
        <v>Q3N</v>
      </c>
      <c r="H184" s="3">
        <f>_xlfn.XLOOKUP(Voting_Data!E184,Name_Data!$B$2:$B$19,Name_Data!$A$2:$A$19)</f>
        <v>15</v>
      </c>
      <c r="I184" s="1" t="str">
        <f t="shared" si="2"/>
        <v>Q3N_15</v>
      </c>
    </row>
    <row r="185" spans="1:9" x14ac:dyDescent="0.25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1">
        <v>12</v>
      </c>
      <c r="G185" s="1" t="str">
        <f>_xlfn.XLOOKUP(D185,User_Data!$B$2:$B$32,User_Data!$A$2:$A$32)</f>
        <v>K4N</v>
      </c>
      <c r="H185" s="3">
        <f>_xlfn.XLOOKUP(Voting_Data!E185,Name_Data!$B$2:$B$19,Name_Data!$A$2:$A$19)</f>
        <v>17</v>
      </c>
      <c r="I185" s="1" t="str">
        <f t="shared" si="2"/>
        <v>K4N_17</v>
      </c>
    </row>
    <row r="186" spans="1:9" x14ac:dyDescent="0.25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1">
        <v>99</v>
      </c>
      <c r="G186" s="1" t="str">
        <f>_xlfn.XLOOKUP(D186,User_Data!$B$2:$B$32,User_Data!$A$2:$A$32)</f>
        <v>H5C</v>
      </c>
      <c r="H186" s="3">
        <f>_xlfn.XLOOKUP(Voting_Data!E186,Name_Data!$B$2:$B$19,Name_Data!$A$2:$A$19)</f>
        <v>8</v>
      </c>
      <c r="I186" s="1" t="str">
        <f t="shared" si="2"/>
        <v>H5C_8</v>
      </c>
    </row>
    <row r="187" spans="1:9" x14ac:dyDescent="0.25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1">
        <v>45</v>
      </c>
      <c r="G187" s="1" t="str">
        <f>_xlfn.XLOOKUP(D187,User_Data!$B$2:$B$32,User_Data!$A$2:$A$32)</f>
        <v>T7T</v>
      </c>
      <c r="H187" s="3">
        <f>_xlfn.XLOOKUP(Voting_Data!E187,Name_Data!$B$2:$B$19,Name_Data!$A$2:$A$19)</f>
        <v>7</v>
      </c>
      <c r="I187" s="1" t="str">
        <f t="shared" si="2"/>
        <v>T7T_7</v>
      </c>
    </row>
    <row r="188" spans="1:9" x14ac:dyDescent="0.25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1">
        <v>25</v>
      </c>
      <c r="G188" s="1" t="str">
        <f>_xlfn.XLOOKUP(D188,User_Data!$B$2:$B$32,User_Data!$A$2:$A$32)</f>
        <v>I9H</v>
      </c>
      <c r="H188" s="3">
        <f>_xlfn.XLOOKUP(Voting_Data!E188,Name_Data!$B$2:$B$19,Name_Data!$A$2:$A$19)</f>
        <v>14</v>
      </c>
      <c r="I188" s="1" t="str">
        <f t="shared" si="2"/>
        <v>I9H_14</v>
      </c>
    </row>
    <row r="189" spans="1:9" x14ac:dyDescent="0.25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1">
        <v>28</v>
      </c>
      <c r="G189" s="1" t="str">
        <f>_xlfn.XLOOKUP(D189,User_Data!$B$2:$B$32,User_Data!$A$2:$A$32)</f>
        <v>Y2I</v>
      </c>
      <c r="H189" s="3">
        <f>_xlfn.XLOOKUP(Voting_Data!E189,Name_Data!$B$2:$B$19,Name_Data!$A$2:$A$19)</f>
        <v>17</v>
      </c>
      <c r="I189" s="1" t="str">
        <f t="shared" si="2"/>
        <v>Y2I_17</v>
      </c>
    </row>
    <row r="190" spans="1:9" x14ac:dyDescent="0.25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1">
        <v>14</v>
      </c>
      <c r="G190" s="1" t="str">
        <f>_xlfn.XLOOKUP(D190,User_Data!$B$2:$B$32,User_Data!$A$2:$A$32)</f>
        <v>W1J</v>
      </c>
      <c r="H190" s="3">
        <f>_xlfn.XLOOKUP(Voting_Data!E190,Name_Data!$B$2:$B$19,Name_Data!$A$2:$A$19)</f>
        <v>6</v>
      </c>
      <c r="I190" s="1" t="str">
        <f t="shared" si="2"/>
        <v>W1J_6</v>
      </c>
    </row>
    <row r="191" spans="1:9" x14ac:dyDescent="0.25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1">
        <v>79</v>
      </c>
      <c r="G191" s="1" t="str">
        <f>_xlfn.XLOOKUP(D191,User_Data!$B$2:$B$32,User_Data!$A$2:$A$32)</f>
        <v>H5C</v>
      </c>
      <c r="H191" s="3">
        <f>_xlfn.XLOOKUP(Voting_Data!E191,Name_Data!$B$2:$B$19,Name_Data!$A$2:$A$19)</f>
        <v>9</v>
      </c>
      <c r="I191" s="1" t="str">
        <f t="shared" si="2"/>
        <v>H5C_9</v>
      </c>
    </row>
    <row r="192" spans="1:9" x14ac:dyDescent="0.25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1">
        <v>36</v>
      </c>
      <c r="G192" s="1" t="str">
        <f>_xlfn.XLOOKUP(D192,User_Data!$B$2:$B$32,User_Data!$A$2:$A$32)</f>
        <v>D9A</v>
      </c>
      <c r="H192" s="3">
        <f>_xlfn.XLOOKUP(Voting_Data!E192,Name_Data!$B$2:$B$19,Name_Data!$A$2:$A$19)</f>
        <v>6</v>
      </c>
      <c r="I192" s="1" t="str">
        <f t="shared" si="2"/>
        <v>D9A_6</v>
      </c>
    </row>
    <row r="193" spans="1:9" x14ac:dyDescent="0.25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1">
        <v>30</v>
      </c>
      <c r="G193" s="1" t="str">
        <f>_xlfn.XLOOKUP(D193,User_Data!$B$2:$B$32,User_Data!$A$2:$A$32)</f>
        <v>E5K</v>
      </c>
      <c r="H193" s="3">
        <f>_xlfn.XLOOKUP(Voting_Data!E193,Name_Data!$B$2:$B$19,Name_Data!$A$2:$A$19)</f>
        <v>4</v>
      </c>
      <c r="I193" s="1" t="str">
        <f t="shared" si="2"/>
        <v>E5K_4</v>
      </c>
    </row>
    <row r="194" spans="1:9" x14ac:dyDescent="0.25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1">
        <v>45</v>
      </c>
      <c r="G194" s="1" t="str">
        <f>_xlfn.XLOOKUP(D194,User_Data!$B$2:$B$32,User_Data!$A$2:$A$32)</f>
        <v>E5K</v>
      </c>
      <c r="H194" s="3">
        <f>_xlfn.XLOOKUP(Voting_Data!E194,Name_Data!$B$2:$B$19,Name_Data!$A$2:$A$19)</f>
        <v>7</v>
      </c>
      <c r="I194" s="1" t="str">
        <f t="shared" si="2"/>
        <v>E5K_7</v>
      </c>
    </row>
    <row r="195" spans="1:9" x14ac:dyDescent="0.25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1">
        <v>7</v>
      </c>
      <c r="G195" s="1" t="str">
        <f>_xlfn.XLOOKUP(D195,User_Data!$B$2:$B$32,User_Data!$A$2:$A$32)</f>
        <v>C2Q</v>
      </c>
      <c r="H195" s="3">
        <f>_xlfn.XLOOKUP(Voting_Data!E195,Name_Data!$B$2:$B$19,Name_Data!$A$2:$A$19)</f>
        <v>14</v>
      </c>
      <c r="I195" s="1" t="str">
        <f t="shared" ref="I195:I258" si="3">_xlfn.CONCAT(G195&amp;"_"&amp;H195)</f>
        <v>C2Q_14</v>
      </c>
    </row>
    <row r="196" spans="1:9" x14ac:dyDescent="0.25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1">
        <v>88</v>
      </c>
      <c r="G196" s="1" t="str">
        <f>_xlfn.XLOOKUP(D196,User_Data!$B$2:$B$32,User_Data!$A$2:$A$32)</f>
        <v>P2V</v>
      </c>
      <c r="H196" s="3">
        <f>_xlfn.XLOOKUP(Voting_Data!E196,Name_Data!$B$2:$B$19,Name_Data!$A$2:$A$19)</f>
        <v>15</v>
      </c>
      <c r="I196" s="1" t="str">
        <f t="shared" si="3"/>
        <v>P2V_15</v>
      </c>
    </row>
    <row r="197" spans="1:9" x14ac:dyDescent="0.25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1">
        <v>11</v>
      </c>
      <c r="G197" s="1" t="str">
        <f>_xlfn.XLOOKUP(D197,User_Data!$B$2:$B$32,User_Data!$A$2:$A$32)</f>
        <v>G7D</v>
      </c>
      <c r="H197" s="3">
        <f>_xlfn.XLOOKUP(Voting_Data!E197,Name_Data!$B$2:$B$19,Name_Data!$A$2:$A$19)</f>
        <v>3</v>
      </c>
      <c r="I197" s="1" t="str">
        <f t="shared" si="3"/>
        <v>G7D_3</v>
      </c>
    </row>
    <row r="198" spans="1:9" x14ac:dyDescent="0.25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1">
        <v>12</v>
      </c>
      <c r="G198" s="1" t="str">
        <f>_xlfn.XLOOKUP(D198,User_Data!$B$2:$B$32,User_Data!$A$2:$A$32)</f>
        <v>G7D</v>
      </c>
      <c r="H198" s="3">
        <f>_xlfn.XLOOKUP(Voting_Data!E198,Name_Data!$B$2:$B$19,Name_Data!$A$2:$A$19)</f>
        <v>5</v>
      </c>
      <c r="I198" s="1" t="str">
        <f t="shared" si="3"/>
        <v>G7D_5</v>
      </c>
    </row>
    <row r="199" spans="1:9" x14ac:dyDescent="0.25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1">
        <v>85</v>
      </c>
      <c r="G199" s="1" t="str">
        <f>_xlfn.XLOOKUP(D199,User_Data!$B$2:$B$32,User_Data!$A$2:$A$32)</f>
        <v>P2V</v>
      </c>
      <c r="H199" s="3">
        <f>_xlfn.XLOOKUP(Voting_Data!E199,Name_Data!$B$2:$B$19,Name_Data!$A$2:$A$19)</f>
        <v>8</v>
      </c>
      <c r="I199" s="1" t="str">
        <f t="shared" si="3"/>
        <v>P2V_8</v>
      </c>
    </row>
    <row r="200" spans="1:9" x14ac:dyDescent="0.25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1">
        <v>14</v>
      </c>
      <c r="G200" s="1" t="str">
        <f>_xlfn.XLOOKUP(D200,User_Data!$B$2:$B$32,User_Data!$A$2:$A$32)</f>
        <v>G7D</v>
      </c>
      <c r="H200" s="3">
        <f>_xlfn.XLOOKUP(Voting_Data!E200,Name_Data!$B$2:$B$19,Name_Data!$A$2:$A$19)</f>
        <v>4</v>
      </c>
      <c r="I200" s="1" t="str">
        <f t="shared" si="3"/>
        <v>G7D_4</v>
      </c>
    </row>
    <row r="201" spans="1:9" x14ac:dyDescent="0.25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1">
        <v>82</v>
      </c>
      <c r="G201" s="1" t="str">
        <f>_xlfn.XLOOKUP(D201,User_Data!$B$2:$B$32,User_Data!$A$2:$A$32)</f>
        <v>H5C</v>
      </c>
      <c r="H201" s="3">
        <f>_xlfn.XLOOKUP(Voting_Data!E201,Name_Data!$B$2:$B$19,Name_Data!$A$2:$A$19)</f>
        <v>11</v>
      </c>
      <c r="I201" s="1" t="str">
        <f t="shared" si="3"/>
        <v>H5C_11</v>
      </c>
    </row>
    <row r="202" spans="1:9" x14ac:dyDescent="0.25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1">
        <v>92</v>
      </c>
      <c r="G202" s="1" t="str">
        <f>_xlfn.XLOOKUP(D202,User_Data!$B$2:$B$32,User_Data!$A$2:$A$32)</f>
        <v>H5C</v>
      </c>
      <c r="H202" s="3">
        <f>_xlfn.XLOOKUP(Voting_Data!E202,Name_Data!$B$2:$B$19,Name_Data!$A$2:$A$19)</f>
        <v>14</v>
      </c>
      <c r="I202" s="1" t="str">
        <f t="shared" si="3"/>
        <v>H5C_14</v>
      </c>
    </row>
    <row r="203" spans="1:9" x14ac:dyDescent="0.25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1">
        <v>9</v>
      </c>
      <c r="G203" s="1" t="str">
        <f>_xlfn.XLOOKUP(D203,User_Data!$B$2:$B$32,User_Data!$A$2:$A$32)</f>
        <v>H4O</v>
      </c>
      <c r="H203" s="3">
        <f>_xlfn.XLOOKUP(Voting_Data!E203,Name_Data!$B$2:$B$19,Name_Data!$A$2:$A$19)</f>
        <v>13</v>
      </c>
      <c r="I203" s="1" t="str">
        <f t="shared" si="3"/>
        <v>H4O_13</v>
      </c>
    </row>
    <row r="204" spans="1:9" x14ac:dyDescent="0.25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1">
        <v>89</v>
      </c>
      <c r="G204" s="1" t="str">
        <f>_xlfn.XLOOKUP(D204,User_Data!$B$2:$B$32,User_Data!$A$2:$A$32)</f>
        <v>R4R</v>
      </c>
      <c r="H204" s="3">
        <f>_xlfn.XLOOKUP(Voting_Data!E204,Name_Data!$B$2:$B$19,Name_Data!$A$2:$A$19)</f>
        <v>16</v>
      </c>
      <c r="I204" s="1" t="str">
        <f t="shared" si="3"/>
        <v>R4R_16</v>
      </c>
    </row>
    <row r="205" spans="1:9" x14ac:dyDescent="0.25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1">
        <v>94</v>
      </c>
      <c r="G205" s="1" t="str">
        <f>_xlfn.XLOOKUP(D205,User_Data!$B$2:$B$32,User_Data!$A$2:$A$32)</f>
        <v>V2U</v>
      </c>
      <c r="H205" s="3">
        <f>_xlfn.XLOOKUP(Voting_Data!E205,Name_Data!$B$2:$B$19,Name_Data!$A$2:$A$19)</f>
        <v>16</v>
      </c>
      <c r="I205" s="1" t="str">
        <f t="shared" si="3"/>
        <v>V2U_16</v>
      </c>
    </row>
    <row r="206" spans="1:9" x14ac:dyDescent="0.25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1">
        <v>4</v>
      </c>
      <c r="G206" s="1" t="str">
        <f>_xlfn.XLOOKUP(D206,User_Data!$B$2:$B$32,User_Data!$A$2:$A$32)</f>
        <v>S9X</v>
      </c>
      <c r="H206" s="3">
        <f>_xlfn.XLOOKUP(Voting_Data!E206,Name_Data!$B$2:$B$19,Name_Data!$A$2:$A$19)</f>
        <v>14</v>
      </c>
      <c r="I206" s="1" t="str">
        <f t="shared" si="3"/>
        <v>S9X_14</v>
      </c>
    </row>
    <row r="207" spans="1:9" x14ac:dyDescent="0.25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1">
        <v>6</v>
      </c>
      <c r="G207" s="1" t="str">
        <f>_xlfn.XLOOKUP(D207,User_Data!$B$2:$B$32,User_Data!$A$2:$A$32)</f>
        <v>C2Q</v>
      </c>
      <c r="H207" s="3">
        <f>_xlfn.XLOOKUP(Voting_Data!E207,Name_Data!$B$2:$B$19,Name_Data!$A$2:$A$19)</f>
        <v>18</v>
      </c>
      <c r="I207" s="1" t="str">
        <f t="shared" si="3"/>
        <v>C2Q_18</v>
      </c>
    </row>
    <row r="208" spans="1:9" x14ac:dyDescent="0.25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1">
        <v>24</v>
      </c>
      <c r="G208" s="1" t="str">
        <f>_xlfn.XLOOKUP(D208,User_Data!$B$2:$B$32,User_Data!$A$2:$A$32)</f>
        <v>L7B</v>
      </c>
      <c r="H208" s="3">
        <f>_xlfn.XLOOKUP(Voting_Data!E208,Name_Data!$B$2:$B$19,Name_Data!$A$2:$A$19)</f>
        <v>18</v>
      </c>
      <c r="I208" s="1" t="str">
        <f t="shared" si="3"/>
        <v>L7B_18</v>
      </c>
    </row>
    <row r="209" spans="1:9" x14ac:dyDescent="0.25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1">
        <v>25</v>
      </c>
      <c r="G209" s="1" t="str">
        <f>_xlfn.XLOOKUP(D209,User_Data!$B$2:$B$32,User_Data!$A$2:$A$32)</f>
        <v>J7A</v>
      </c>
      <c r="H209" s="3">
        <f>_xlfn.XLOOKUP(Voting_Data!E209,Name_Data!$B$2:$B$19,Name_Data!$A$2:$A$19)</f>
        <v>2</v>
      </c>
      <c r="I209" s="1" t="str">
        <f t="shared" si="3"/>
        <v>J7A_2</v>
      </c>
    </row>
    <row r="210" spans="1:9" x14ac:dyDescent="0.25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1">
        <v>1</v>
      </c>
      <c r="G210" s="1" t="str">
        <f>_xlfn.XLOOKUP(D210,User_Data!$B$2:$B$32,User_Data!$A$2:$A$32)</f>
        <v>V2U</v>
      </c>
      <c r="H210" s="3">
        <f>_xlfn.XLOOKUP(Voting_Data!E210,Name_Data!$B$2:$B$19,Name_Data!$A$2:$A$19)</f>
        <v>17</v>
      </c>
      <c r="I210" s="1" t="str">
        <f t="shared" si="3"/>
        <v>V2U_17</v>
      </c>
    </row>
    <row r="211" spans="1:9" x14ac:dyDescent="0.25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1">
        <v>44</v>
      </c>
      <c r="G211" s="1" t="str">
        <f>_xlfn.XLOOKUP(D211,User_Data!$B$2:$B$32,User_Data!$A$2:$A$32)</f>
        <v>H4O</v>
      </c>
      <c r="H211" s="3">
        <f>_xlfn.XLOOKUP(Voting_Data!E211,Name_Data!$B$2:$B$19,Name_Data!$A$2:$A$19)</f>
        <v>3</v>
      </c>
      <c r="I211" s="1" t="str">
        <f t="shared" si="3"/>
        <v>H4O_3</v>
      </c>
    </row>
    <row r="212" spans="1:9" x14ac:dyDescent="0.25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1">
        <v>91</v>
      </c>
      <c r="G212" s="1" t="str">
        <f>_xlfn.XLOOKUP(D212,User_Data!$B$2:$B$32,User_Data!$A$2:$A$32)</f>
        <v>C1Y</v>
      </c>
      <c r="H212" s="3">
        <f>_xlfn.XLOOKUP(Voting_Data!E212,Name_Data!$B$2:$B$19,Name_Data!$A$2:$A$19)</f>
        <v>8</v>
      </c>
      <c r="I212" s="1" t="str">
        <f t="shared" si="3"/>
        <v>C1Y_8</v>
      </c>
    </row>
    <row r="213" spans="1:9" x14ac:dyDescent="0.25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1">
        <v>22</v>
      </c>
      <c r="G213" s="1" t="str">
        <f>_xlfn.XLOOKUP(D213,User_Data!$B$2:$B$32,User_Data!$A$2:$A$32)</f>
        <v>E3N</v>
      </c>
      <c r="H213" s="3">
        <f>_xlfn.XLOOKUP(Voting_Data!E213,Name_Data!$B$2:$B$19,Name_Data!$A$2:$A$19)</f>
        <v>10</v>
      </c>
      <c r="I213" s="1" t="str">
        <f t="shared" si="3"/>
        <v>E3N_10</v>
      </c>
    </row>
    <row r="214" spans="1:9" x14ac:dyDescent="0.25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1">
        <v>22</v>
      </c>
      <c r="G214" s="1" t="str">
        <f>_xlfn.XLOOKUP(D214,User_Data!$B$2:$B$32,User_Data!$A$2:$A$32)</f>
        <v>G7D</v>
      </c>
      <c r="H214" s="3">
        <f>_xlfn.XLOOKUP(Voting_Data!E214,Name_Data!$B$2:$B$19,Name_Data!$A$2:$A$19)</f>
        <v>11</v>
      </c>
      <c r="I214" s="1" t="str">
        <f t="shared" si="3"/>
        <v>G7D_11</v>
      </c>
    </row>
    <row r="215" spans="1:9" x14ac:dyDescent="0.25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1">
        <v>95</v>
      </c>
      <c r="G215" s="1" t="str">
        <f>_xlfn.XLOOKUP(D215,User_Data!$B$2:$B$32,User_Data!$A$2:$A$32)</f>
        <v>J7A</v>
      </c>
      <c r="H215" s="3">
        <f>_xlfn.XLOOKUP(Voting_Data!E215,Name_Data!$B$2:$B$19,Name_Data!$A$2:$A$19)</f>
        <v>3</v>
      </c>
      <c r="I215" s="1" t="str">
        <f t="shared" si="3"/>
        <v>J7A_3</v>
      </c>
    </row>
    <row r="216" spans="1:9" x14ac:dyDescent="0.25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1">
        <v>42</v>
      </c>
      <c r="G216" s="1" t="str">
        <f>_xlfn.XLOOKUP(D216,User_Data!$B$2:$B$32,User_Data!$A$2:$A$32)</f>
        <v>E5K</v>
      </c>
      <c r="H216" s="3">
        <f>_xlfn.XLOOKUP(Voting_Data!E216,Name_Data!$B$2:$B$19,Name_Data!$A$2:$A$19)</f>
        <v>18</v>
      </c>
      <c r="I216" s="1" t="str">
        <f t="shared" si="3"/>
        <v>E5K_18</v>
      </c>
    </row>
    <row r="217" spans="1:9" x14ac:dyDescent="0.25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1">
        <v>4</v>
      </c>
      <c r="G217" s="1" t="str">
        <f>_xlfn.XLOOKUP(D217,User_Data!$B$2:$B$32,User_Data!$A$2:$A$32)</f>
        <v>T7T</v>
      </c>
      <c r="H217" s="3">
        <f>_xlfn.XLOOKUP(Voting_Data!E217,Name_Data!$B$2:$B$19,Name_Data!$A$2:$A$19)</f>
        <v>2</v>
      </c>
      <c r="I217" s="1" t="str">
        <f t="shared" si="3"/>
        <v>T7T_2</v>
      </c>
    </row>
    <row r="218" spans="1:9" x14ac:dyDescent="0.25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1">
        <v>25</v>
      </c>
      <c r="G218" s="1" t="str">
        <f>_xlfn.XLOOKUP(D218,User_Data!$B$2:$B$32,User_Data!$A$2:$A$32)</f>
        <v>C2Q</v>
      </c>
      <c r="H218" s="3">
        <f>_xlfn.XLOOKUP(Voting_Data!E218,Name_Data!$B$2:$B$19,Name_Data!$A$2:$A$19)</f>
        <v>9</v>
      </c>
      <c r="I218" s="1" t="str">
        <f t="shared" si="3"/>
        <v>C2Q_9</v>
      </c>
    </row>
    <row r="219" spans="1:9" x14ac:dyDescent="0.25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1">
        <v>96</v>
      </c>
      <c r="G219" s="1" t="str">
        <f>_xlfn.XLOOKUP(D219,User_Data!$B$2:$B$32,User_Data!$A$2:$A$32)</f>
        <v>J7A</v>
      </c>
      <c r="H219" s="3">
        <f>_xlfn.XLOOKUP(Voting_Data!E219,Name_Data!$B$2:$B$19,Name_Data!$A$2:$A$19)</f>
        <v>13</v>
      </c>
      <c r="I219" s="1" t="str">
        <f t="shared" si="3"/>
        <v>J7A_13</v>
      </c>
    </row>
    <row r="220" spans="1:9" x14ac:dyDescent="0.25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1">
        <v>89</v>
      </c>
      <c r="G220" s="1" t="str">
        <f>_xlfn.XLOOKUP(D220,User_Data!$B$2:$B$32,User_Data!$A$2:$A$32)</f>
        <v>H5C</v>
      </c>
      <c r="H220" s="3">
        <f>_xlfn.XLOOKUP(Voting_Data!E220,Name_Data!$B$2:$B$19,Name_Data!$A$2:$A$19)</f>
        <v>5</v>
      </c>
      <c r="I220" s="1" t="str">
        <f t="shared" si="3"/>
        <v>H5C_5</v>
      </c>
    </row>
    <row r="221" spans="1:9" x14ac:dyDescent="0.25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1">
        <v>37</v>
      </c>
      <c r="G221" s="1" t="str">
        <f>_xlfn.XLOOKUP(D221,User_Data!$B$2:$B$32,User_Data!$A$2:$A$32)</f>
        <v>C2Q</v>
      </c>
      <c r="H221" s="3">
        <f>_xlfn.XLOOKUP(Voting_Data!E221,Name_Data!$B$2:$B$19,Name_Data!$A$2:$A$19)</f>
        <v>7</v>
      </c>
      <c r="I221" s="1" t="str">
        <f t="shared" si="3"/>
        <v>C2Q_7</v>
      </c>
    </row>
    <row r="222" spans="1:9" x14ac:dyDescent="0.25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1">
        <v>21</v>
      </c>
      <c r="G222" s="1" t="str">
        <f>_xlfn.XLOOKUP(D222,User_Data!$B$2:$B$32,User_Data!$A$2:$A$32)</f>
        <v>H4O</v>
      </c>
      <c r="H222" s="3">
        <f>_xlfn.XLOOKUP(Voting_Data!E222,Name_Data!$B$2:$B$19,Name_Data!$A$2:$A$19)</f>
        <v>14</v>
      </c>
      <c r="I222" s="1" t="str">
        <f t="shared" si="3"/>
        <v>H4O_14</v>
      </c>
    </row>
    <row r="223" spans="1:9" x14ac:dyDescent="0.25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1">
        <v>26</v>
      </c>
      <c r="G223" s="1" t="str">
        <f>_xlfn.XLOOKUP(D223,User_Data!$B$2:$B$32,User_Data!$A$2:$A$32)</f>
        <v>S9X</v>
      </c>
      <c r="H223" s="3">
        <f>_xlfn.XLOOKUP(Voting_Data!E223,Name_Data!$B$2:$B$19,Name_Data!$A$2:$A$19)</f>
        <v>13</v>
      </c>
      <c r="I223" s="1" t="str">
        <f t="shared" si="3"/>
        <v>S9X_13</v>
      </c>
    </row>
    <row r="224" spans="1:9" x14ac:dyDescent="0.25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1">
        <v>79</v>
      </c>
      <c r="G224" s="1" t="str">
        <f>_xlfn.XLOOKUP(D224,User_Data!$B$2:$B$32,User_Data!$A$2:$A$32)</f>
        <v>A3G</v>
      </c>
      <c r="H224" s="3">
        <f>_xlfn.XLOOKUP(Voting_Data!E224,Name_Data!$B$2:$B$19,Name_Data!$A$2:$A$19)</f>
        <v>8</v>
      </c>
      <c r="I224" s="1" t="str">
        <f t="shared" si="3"/>
        <v>A3G_8</v>
      </c>
    </row>
    <row r="225" spans="1:9" x14ac:dyDescent="0.25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1">
        <v>37</v>
      </c>
      <c r="G225" s="1" t="str">
        <f>_xlfn.XLOOKUP(D225,User_Data!$B$2:$B$32,User_Data!$A$2:$A$32)</f>
        <v>Y2I</v>
      </c>
      <c r="H225" s="3">
        <f>_xlfn.XLOOKUP(Voting_Data!E225,Name_Data!$B$2:$B$19,Name_Data!$A$2:$A$19)</f>
        <v>11</v>
      </c>
      <c r="I225" s="1" t="str">
        <f t="shared" si="3"/>
        <v>Y2I_11</v>
      </c>
    </row>
    <row r="226" spans="1:9" x14ac:dyDescent="0.25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1">
        <v>31</v>
      </c>
      <c r="G226" s="1" t="str">
        <f>_xlfn.XLOOKUP(D226,User_Data!$B$2:$B$32,User_Data!$A$2:$A$32)</f>
        <v>T7T</v>
      </c>
      <c r="H226" s="3">
        <f>_xlfn.XLOOKUP(Voting_Data!E226,Name_Data!$B$2:$B$19,Name_Data!$A$2:$A$19)</f>
        <v>14</v>
      </c>
      <c r="I226" s="1" t="str">
        <f t="shared" si="3"/>
        <v>T7T_14</v>
      </c>
    </row>
    <row r="227" spans="1:9" x14ac:dyDescent="0.25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1">
        <v>18</v>
      </c>
      <c r="G227" s="1" t="str">
        <f>_xlfn.XLOOKUP(D227,User_Data!$B$2:$B$32,User_Data!$A$2:$A$32)</f>
        <v>R4R</v>
      </c>
      <c r="H227" s="3">
        <f>_xlfn.XLOOKUP(Voting_Data!E227,Name_Data!$B$2:$B$19,Name_Data!$A$2:$A$19)</f>
        <v>17</v>
      </c>
      <c r="I227" s="1" t="str">
        <f t="shared" si="3"/>
        <v>R4R_17</v>
      </c>
    </row>
    <row r="228" spans="1:9" x14ac:dyDescent="0.25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1">
        <v>12</v>
      </c>
      <c r="G228" s="1" t="str">
        <f>_xlfn.XLOOKUP(D228,User_Data!$B$2:$B$32,User_Data!$A$2:$A$32)</f>
        <v>C1Y</v>
      </c>
      <c r="H228" s="3">
        <f>_xlfn.XLOOKUP(Voting_Data!E228,Name_Data!$B$2:$B$19,Name_Data!$A$2:$A$19)</f>
        <v>10</v>
      </c>
      <c r="I228" s="1" t="str">
        <f t="shared" si="3"/>
        <v>C1Y_10</v>
      </c>
    </row>
    <row r="229" spans="1:9" x14ac:dyDescent="0.25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1">
        <v>83</v>
      </c>
      <c r="G229" s="1" t="str">
        <f>_xlfn.XLOOKUP(D229,User_Data!$B$2:$B$32,User_Data!$A$2:$A$32)</f>
        <v>V2U</v>
      </c>
      <c r="H229" s="3">
        <f>_xlfn.XLOOKUP(Voting_Data!E229,Name_Data!$B$2:$B$19,Name_Data!$A$2:$A$19)</f>
        <v>7</v>
      </c>
      <c r="I229" s="1" t="str">
        <f t="shared" si="3"/>
        <v>V2U_7</v>
      </c>
    </row>
    <row r="230" spans="1:9" x14ac:dyDescent="0.25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1">
        <v>2</v>
      </c>
      <c r="G230" s="1" t="str">
        <f>_xlfn.XLOOKUP(D230,User_Data!$B$2:$B$32,User_Data!$A$2:$A$32)</f>
        <v>L7B</v>
      </c>
      <c r="H230" s="3">
        <f>_xlfn.XLOOKUP(Voting_Data!E230,Name_Data!$B$2:$B$19,Name_Data!$A$2:$A$19)</f>
        <v>6</v>
      </c>
      <c r="I230" s="1" t="str">
        <f t="shared" si="3"/>
        <v>L7B_6</v>
      </c>
    </row>
    <row r="231" spans="1:9" x14ac:dyDescent="0.25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1">
        <v>21</v>
      </c>
      <c r="G231" s="1" t="str">
        <f>_xlfn.XLOOKUP(D231,User_Data!$B$2:$B$32,User_Data!$A$2:$A$32)</f>
        <v>E5K</v>
      </c>
      <c r="H231" s="3">
        <f>_xlfn.XLOOKUP(Voting_Data!E231,Name_Data!$B$2:$B$19,Name_Data!$A$2:$A$19)</f>
        <v>12</v>
      </c>
      <c r="I231" s="1" t="str">
        <f t="shared" si="3"/>
        <v>E5K_12</v>
      </c>
    </row>
    <row r="232" spans="1:9" x14ac:dyDescent="0.25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1">
        <v>83</v>
      </c>
      <c r="G232" s="1" t="str">
        <f>_xlfn.XLOOKUP(D232,User_Data!$B$2:$B$32,User_Data!$A$2:$A$32)</f>
        <v>L7B</v>
      </c>
      <c r="H232" s="3">
        <f>_xlfn.XLOOKUP(Voting_Data!E232,Name_Data!$B$2:$B$19,Name_Data!$A$2:$A$19)</f>
        <v>8</v>
      </c>
      <c r="I232" s="1" t="str">
        <f t="shared" si="3"/>
        <v>L7B_8</v>
      </c>
    </row>
    <row r="233" spans="1:9" x14ac:dyDescent="0.25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1">
        <v>2</v>
      </c>
      <c r="G233" s="1" t="str">
        <f>_xlfn.XLOOKUP(D233,User_Data!$B$2:$B$32,User_Data!$A$2:$A$32)</f>
        <v>K2Q</v>
      </c>
      <c r="H233" s="3">
        <f>_xlfn.XLOOKUP(Voting_Data!E233,Name_Data!$B$2:$B$19,Name_Data!$A$2:$A$19)</f>
        <v>7</v>
      </c>
      <c r="I233" s="1" t="str">
        <f t="shared" si="3"/>
        <v>K2Q_7</v>
      </c>
    </row>
    <row r="234" spans="1:9" x14ac:dyDescent="0.25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1">
        <v>31</v>
      </c>
      <c r="G234" s="1" t="str">
        <f>_xlfn.XLOOKUP(D234,User_Data!$B$2:$B$32,User_Data!$A$2:$A$32)</f>
        <v>P5F</v>
      </c>
      <c r="H234" s="3">
        <f>_xlfn.XLOOKUP(Voting_Data!E234,Name_Data!$B$2:$B$19,Name_Data!$A$2:$A$19)</f>
        <v>18</v>
      </c>
      <c r="I234" s="1" t="str">
        <f t="shared" si="3"/>
        <v>P5F_18</v>
      </c>
    </row>
    <row r="235" spans="1:9" x14ac:dyDescent="0.25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1">
        <v>94</v>
      </c>
      <c r="G235" s="1" t="str">
        <f>_xlfn.XLOOKUP(D235,User_Data!$B$2:$B$32,User_Data!$A$2:$A$32)</f>
        <v>L7B</v>
      </c>
      <c r="H235" s="3">
        <f>_xlfn.XLOOKUP(Voting_Data!E235,Name_Data!$B$2:$B$19,Name_Data!$A$2:$A$19)</f>
        <v>3</v>
      </c>
      <c r="I235" s="1" t="str">
        <f t="shared" si="3"/>
        <v>L7B_3</v>
      </c>
    </row>
    <row r="236" spans="1:9" x14ac:dyDescent="0.25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1">
        <v>19</v>
      </c>
      <c r="G236" s="1" t="str">
        <f>_xlfn.XLOOKUP(D236,User_Data!$B$2:$B$32,User_Data!$A$2:$A$32)</f>
        <v>D9A</v>
      </c>
      <c r="H236" s="3">
        <f>_xlfn.XLOOKUP(Voting_Data!E236,Name_Data!$B$2:$B$19,Name_Data!$A$2:$A$19)</f>
        <v>18</v>
      </c>
      <c r="I236" s="1" t="str">
        <f t="shared" si="3"/>
        <v>D9A_18</v>
      </c>
    </row>
    <row r="237" spans="1:9" x14ac:dyDescent="0.25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1">
        <v>36</v>
      </c>
      <c r="G237" s="1" t="str">
        <f>_xlfn.XLOOKUP(D237,User_Data!$B$2:$B$32,User_Data!$A$2:$A$32)</f>
        <v>Q3N</v>
      </c>
      <c r="H237" s="3">
        <f>_xlfn.XLOOKUP(Voting_Data!E237,Name_Data!$B$2:$B$19,Name_Data!$A$2:$A$19)</f>
        <v>11</v>
      </c>
      <c r="I237" s="1" t="str">
        <f t="shared" si="3"/>
        <v>Q3N_11</v>
      </c>
    </row>
    <row r="238" spans="1:9" x14ac:dyDescent="0.25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1">
        <v>35</v>
      </c>
      <c r="G238" s="1" t="str">
        <f>_xlfn.XLOOKUP(D238,User_Data!$B$2:$B$32,User_Data!$A$2:$A$32)</f>
        <v>H4O</v>
      </c>
      <c r="H238" s="3">
        <f>_xlfn.XLOOKUP(Voting_Data!E238,Name_Data!$B$2:$B$19,Name_Data!$A$2:$A$19)</f>
        <v>5</v>
      </c>
      <c r="I238" s="1" t="str">
        <f t="shared" si="3"/>
        <v>H4O_5</v>
      </c>
    </row>
    <row r="239" spans="1:9" x14ac:dyDescent="0.25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1">
        <v>29</v>
      </c>
      <c r="G239" s="1" t="str">
        <f>_xlfn.XLOOKUP(D239,User_Data!$B$2:$B$32,User_Data!$A$2:$A$32)</f>
        <v>L7B</v>
      </c>
      <c r="H239" s="3">
        <f>_xlfn.XLOOKUP(Voting_Data!E239,Name_Data!$B$2:$B$19,Name_Data!$A$2:$A$19)</f>
        <v>5</v>
      </c>
      <c r="I239" s="1" t="str">
        <f t="shared" si="3"/>
        <v>L7B_5</v>
      </c>
    </row>
    <row r="240" spans="1:9" x14ac:dyDescent="0.25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1">
        <v>26</v>
      </c>
      <c r="G240" s="1" t="str">
        <f>_xlfn.XLOOKUP(D240,User_Data!$B$2:$B$32,User_Data!$A$2:$A$32)</f>
        <v>L7B</v>
      </c>
      <c r="H240" s="3">
        <f>_xlfn.XLOOKUP(Voting_Data!E240,Name_Data!$B$2:$B$19,Name_Data!$A$2:$A$19)</f>
        <v>1</v>
      </c>
      <c r="I240" s="1" t="str">
        <f t="shared" si="3"/>
        <v>L7B_1</v>
      </c>
    </row>
    <row r="241" spans="1:9" x14ac:dyDescent="0.25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1">
        <v>93</v>
      </c>
      <c r="G241" s="1" t="str">
        <f>_xlfn.XLOOKUP(D241,User_Data!$B$2:$B$32,User_Data!$A$2:$A$32)</f>
        <v>K2Q</v>
      </c>
      <c r="H241" s="3">
        <f>_xlfn.XLOOKUP(Voting_Data!E241,Name_Data!$B$2:$B$19,Name_Data!$A$2:$A$19)</f>
        <v>3</v>
      </c>
      <c r="I241" s="1" t="str">
        <f t="shared" si="3"/>
        <v>K2Q_3</v>
      </c>
    </row>
    <row r="242" spans="1:9" x14ac:dyDescent="0.25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1">
        <v>34</v>
      </c>
      <c r="G242" s="1" t="str">
        <f>_xlfn.XLOOKUP(D242,User_Data!$B$2:$B$32,User_Data!$A$2:$A$32)</f>
        <v>M8K</v>
      </c>
      <c r="H242" s="3">
        <f>_xlfn.XLOOKUP(Voting_Data!E242,Name_Data!$B$2:$B$19,Name_Data!$A$2:$A$19)</f>
        <v>18</v>
      </c>
      <c r="I242" s="1" t="str">
        <f t="shared" si="3"/>
        <v>M8K_18</v>
      </c>
    </row>
    <row r="243" spans="1:9" x14ac:dyDescent="0.25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1">
        <v>10</v>
      </c>
      <c r="G243" s="1" t="str">
        <f>_xlfn.XLOOKUP(D243,User_Data!$B$2:$B$32,User_Data!$A$2:$A$32)</f>
        <v>F6W</v>
      </c>
      <c r="H243" s="3">
        <f>_xlfn.XLOOKUP(Voting_Data!E243,Name_Data!$B$2:$B$19,Name_Data!$A$2:$A$19)</f>
        <v>13</v>
      </c>
      <c r="I243" s="1" t="str">
        <f t="shared" si="3"/>
        <v>F6W_13</v>
      </c>
    </row>
    <row r="244" spans="1:9" x14ac:dyDescent="0.25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1">
        <v>12</v>
      </c>
      <c r="G244" s="1" t="str">
        <f>_xlfn.XLOOKUP(D244,User_Data!$B$2:$B$32,User_Data!$A$2:$A$32)</f>
        <v>P5F</v>
      </c>
      <c r="H244" s="3">
        <f>_xlfn.XLOOKUP(Voting_Data!E244,Name_Data!$B$2:$B$19,Name_Data!$A$2:$A$19)</f>
        <v>15</v>
      </c>
      <c r="I244" s="1" t="str">
        <f t="shared" si="3"/>
        <v>P5F_15</v>
      </c>
    </row>
    <row r="245" spans="1:9" x14ac:dyDescent="0.25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1">
        <v>82</v>
      </c>
      <c r="G245" s="1" t="str">
        <f>_xlfn.XLOOKUP(D245,User_Data!$B$2:$B$32,User_Data!$A$2:$A$32)</f>
        <v>K4N</v>
      </c>
      <c r="H245" s="3">
        <f>_xlfn.XLOOKUP(Voting_Data!E245,Name_Data!$B$2:$B$19,Name_Data!$A$2:$A$19)</f>
        <v>8</v>
      </c>
      <c r="I245" s="1" t="str">
        <f t="shared" si="3"/>
        <v>K4N_8</v>
      </c>
    </row>
    <row r="246" spans="1:9" x14ac:dyDescent="0.25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1">
        <v>47</v>
      </c>
      <c r="G246" s="1" t="str">
        <f>_xlfn.XLOOKUP(D246,User_Data!$B$2:$B$32,User_Data!$A$2:$A$32)</f>
        <v>R4R</v>
      </c>
      <c r="H246" s="3">
        <f>_xlfn.XLOOKUP(Voting_Data!E246,Name_Data!$B$2:$B$19,Name_Data!$A$2:$A$19)</f>
        <v>6</v>
      </c>
      <c r="I246" s="1" t="str">
        <f t="shared" si="3"/>
        <v>R4R_6</v>
      </c>
    </row>
    <row r="247" spans="1:9" x14ac:dyDescent="0.25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1">
        <v>92</v>
      </c>
      <c r="G247" s="1" t="str">
        <f>_xlfn.XLOOKUP(D247,User_Data!$B$2:$B$32,User_Data!$A$2:$A$32)</f>
        <v>Y2I</v>
      </c>
      <c r="H247" s="3">
        <f>_xlfn.XLOOKUP(Voting_Data!E247,Name_Data!$B$2:$B$19,Name_Data!$A$2:$A$19)</f>
        <v>15</v>
      </c>
      <c r="I247" s="1" t="str">
        <f t="shared" si="3"/>
        <v>Y2I_15</v>
      </c>
    </row>
    <row r="248" spans="1:9" x14ac:dyDescent="0.25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1">
        <v>38</v>
      </c>
      <c r="G248" s="1" t="str">
        <f>_xlfn.XLOOKUP(D248,User_Data!$B$2:$B$32,User_Data!$A$2:$A$32)</f>
        <v>F6W</v>
      </c>
      <c r="H248" s="3">
        <f>_xlfn.XLOOKUP(Voting_Data!E248,Name_Data!$B$2:$B$19,Name_Data!$A$2:$A$19)</f>
        <v>16</v>
      </c>
      <c r="I248" s="1" t="str">
        <f t="shared" si="3"/>
        <v>F6W_16</v>
      </c>
    </row>
    <row r="249" spans="1:9" x14ac:dyDescent="0.25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1">
        <v>22</v>
      </c>
      <c r="G249" s="1" t="str">
        <f>_xlfn.XLOOKUP(D249,User_Data!$B$2:$B$32,User_Data!$A$2:$A$32)</f>
        <v>D9A</v>
      </c>
      <c r="H249" s="3">
        <f>_xlfn.XLOOKUP(Voting_Data!E249,Name_Data!$B$2:$B$19,Name_Data!$A$2:$A$19)</f>
        <v>7</v>
      </c>
      <c r="I249" s="1" t="str">
        <f t="shared" si="3"/>
        <v>D9A_7</v>
      </c>
    </row>
    <row r="250" spans="1:9" x14ac:dyDescent="0.25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1">
        <v>7</v>
      </c>
      <c r="G250" s="1" t="str">
        <f>_xlfn.XLOOKUP(D250,User_Data!$B$2:$B$32,User_Data!$A$2:$A$32)</f>
        <v>X1H</v>
      </c>
      <c r="H250" s="3">
        <f>_xlfn.XLOOKUP(Voting_Data!E250,Name_Data!$B$2:$B$19,Name_Data!$A$2:$A$19)</f>
        <v>7</v>
      </c>
      <c r="I250" s="1" t="str">
        <f t="shared" si="3"/>
        <v>X1H_7</v>
      </c>
    </row>
    <row r="251" spans="1:9" x14ac:dyDescent="0.25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1">
        <v>76</v>
      </c>
      <c r="G251" s="1" t="str">
        <f>_xlfn.XLOOKUP(D251,User_Data!$B$2:$B$32,User_Data!$A$2:$A$32)</f>
        <v>L7B</v>
      </c>
      <c r="H251" s="3">
        <f>_xlfn.XLOOKUP(Voting_Data!E251,Name_Data!$B$2:$B$19,Name_Data!$A$2:$A$19)</f>
        <v>12</v>
      </c>
      <c r="I251" s="1" t="str">
        <f t="shared" si="3"/>
        <v>L7B_12</v>
      </c>
    </row>
    <row r="252" spans="1:9" x14ac:dyDescent="0.25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1">
        <v>2</v>
      </c>
      <c r="G252" s="1" t="str">
        <f>_xlfn.XLOOKUP(D252,User_Data!$B$2:$B$32,User_Data!$A$2:$A$32)</f>
        <v>E5K</v>
      </c>
      <c r="H252" s="3">
        <f>_xlfn.XLOOKUP(Voting_Data!E252,Name_Data!$B$2:$B$19,Name_Data!$A$2:$A$19)</f>
        <v>14</v>
      </c>
      <c r="I252" s="1" t="str">
        <f t="shared" si="3"/>
        <v>E5K_14</v>
      </c>
    </row>
    <row r="253" spans="1:9" x14ac:dyDescent="0.25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1">
        <v>6</v>
      </c>
      <c r="G253" s="1" t="str">
        <f>_xlfn.XLOOKUP(D253,User_Data!$B$2:$B$32,User_Data!$A$2:$A$32)</f>
        <v>G7D</v>
      </c>
      <c r="H253" s="3">
        <f>_xlfn.XLOOKUP(Voting_Data!E253,Name_Data!$B$2:$B$19,Name_Data!$A$2:$A$19)</f>
        <v>10</v>
      </c>
      <c r="I253" s="1" t="str">
        <f t="shared" si="3"/>
        <v>G7D_10</v>
      </c>
    </row>
    <row r="254" spans="1:9" x14ac:dyDescent="0.25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1">
        <v>38</v>
      </c>
      <c r="G254" s="1" t="str">
        <f>_xlfn.XLOOKUP(D254,User_Data!$B$2:$B$32,User_Data!$A$2:$A$32)</f>
        <v>C2Q</v>
      </c>
      <c r="H254" s="3">
        <f>_xlfn.XLOOKUP(Voting_Data!E254,Name_Data!$B$2:$B$19,Name_Data!$A$2:$A$19)</f>
        <v>8</v>
      </c>
      <c r="I254" s="1" t="str">
        <f t="shared" si="3"/>
        <v>C2Q_8</v>
      </c>
    </row>
    <row r="255" spans="1:9" x14ac:dyDescent="0.25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1">
        <v>36</v>
      </c>
      <c r="G255" s="1" t="str">
        <f>_xlfn.XLOOKUP(D255,User_Data!$B$2:$B$32,User_Data!$A$2:$A$32)</f>
        <v>V2U</v>
      </c>
      <c r="H255" s="3">
        <f>_xlfn.XLOOKUP(Voting_Data!E255,Name_Data!$B$2:$B$19,Name_Data!$A$2:$A$19)</f>
        <v>4</v>
      </c>
      <c r="I255" s="1" t="str">
        <f t="shared" si="3"/>
        <v>V2U_4</v>
      </c>
    </row>
    <row r="256" spans="1:9" x14ac:dyDescent="0.25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1">
        <v>97</v>
      </c>
      <c r="G256" s="1" t="str">
        <f>_xlfn.XLOOKUP(D256,User_Data!$B$2:$B$32,User_Data!$A$2:$A$32)</f>
        <v>U6E</v>
      </c>
      <c r="H256" s="3">
        <f>_xlfn.XLOOKUP(Voting_Data!E256,Name_Data!$B$2:$B$19,Name_Data!$A$2:$A$19)</f>
        <v>4</v>
      </c>
      <c r="I256" s="1" t="str">
        <f t="shared" si="3"/>
        <v>U6E_4</v>
      </c>
    </row>
    <row r="257" spans="1:9" x14ac:dyDescent="0.25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1">
        <v>79</v>
      </c>
      <c r="G257" s="1" t="str">
        <f>_xlfn.XLOOKUP(D257,User_Data!$B$2:$B$32,User_Data!$A$2:$A$32)</f>
        <v>J7A</v>
      </c>
      <c r="H257" s="3">
        <f>_xlfn.XLOOKUP(Voting_Data!E257,Name_Data!$B$2:$B$19,Name_Data!$A$2:$A$19)</f>
        <v>10</v>
      </c>
      <c r="I257" s="1" t="str">
        <f t="shared" si="3"/>
        <v>J7A_10</v>
      </c>
    </row>
    <row r="258" spans="1:9" x14ac:dyDescent="0.25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1">
        <v>82</v>
      </c>
      <c r="G258" s="1" t="str">
        <f>_xlfn.XLOOKUP(D258,User_Data!$B$2:$B$32,User_Data!$A$2:$A$32)</f>
        <v>Y7P</v>
      </c>
      <c r="H258" s="3">
        <f>_xlfn.XLOOKUP(Voting_Data!E258,Name_Data!$B$2:$B$19,Name_Data!$A$2:$A$19)</f>
        <v>13</v>
      </c>
      <c r="I258" s="1" t="str">
        <f t="shared" si="3"/>
        <v>Y7P_13</v>
      </c>
    </row>
    <row r="259" spans="1:9" x14ac:dyDescent="0.25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1">
        <v>42</v>
      </c>
      <c r="G259" s="1" t="str">
        <f>_xlfn.XLOOKUP(D259,User_Data!$B$2:$B$32,User_Data!$A$2:$A$32)</f>
        <v>F6W</v>
      </c>
      <c r="H259" s="3">
        <f>_xlfn.XLOOKUP(Voting_Data!E259,Name_Data!$B$2:$B$19,Name_Data!$A$2:$A$19)</f>
        <v>7</v>
      </c>
      <c r="I259" s="1" t="str">
        <f t="shared" ref="I259:I322" si="4">_xlfn.CONCAT(G259&amp;"_"&amp;H259)</f>
        <v>F6W_7</v>
      </c>
    </row>
    <row r="260" spans="1:9" x14ac:dyDescent="0.25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1">
        <v>30</v>
      </c>
      <c r="G260" s="1" t="str">
        <f>_xlfn.XLOOKUP(D260,User_Data!$B$2:$B$32,User_Data!$A$2:$A$32)</f>
        <v>Q3N</v>
      </c>
      <c r="H260" s="3">
        <f>_xlfn.XLOOKUP(Voting_Data!E260,Name_Data!$B$2:$B$19,Name_Data!$A$2:$A$19)</f>
        <v>10</v>
      </c>
      <c r="I260" s="1" t="str">
        <f t="shared" si="4"/>
        <v>Q3N_10</v>
      </c>
    </row>
    <row r="261" spans="1:9" x14ac:dyDescent="0.25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1">
        <v>76</v>
      </c>
      <c r="G261" s="1" t="str">
        <f>_xlfn.XLOOKUP(D261,User_Data!$B$2:$B$32,User_Data!$A$2:$A$32)</f>
        <v>C2Q</v>
      </c>
      <c r="H261" s="3">
        <f>_xlfn.XLOOKUP(Voting_Data!E261,Name_Data!$B$2:$B$19,Name_Data!$A$2:$A$19)</f>
        <v>15</v>
      </c>
      <c r="I261" s="1" t="str">
        <f t="shared" si="4"/>
        <v>C2Q_15</v>
      </c>
    </row>
    <row r="262" spans="1:9" x14ac:dyDescent="0.25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1">
        <v>31</v>
      </c>
      <c r="G262" s="1" t="str">
        <f>_xlfn.XLOOKUP(D262,User_Data!$B$2:$B$32,User_Data!$A$2:$A$32)</f>
        <v>P5F</v>
      </c>
      <c r="H262" s="3">
        <f>_xlfn.XLOOKUP(Voting_Data!E262,Name_Data!$B$2:$B$19,Name_Data!$A$2:$A$19)</f>
        <v>8</v>
      </c>
      <c r="I262" s="1" t="str">
        <f t="shared" si="4"/>
        <v>P5F_8</v>
      </c>
    </row>
    <row r="263" spans="1:9" x14ac:dyDescent="0.25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1">
        <v>40</v>
      </c>
      <c r="G263" s="1" t="str">
        <f>_xlfn.XLOOKUP(D263,User_Data!$B$2:$B$32,User_Data!$A$2:$A$32)</f>
        <v>M8K</v>
      </c>
      <c r="H263" s="3">
        <f>_xlfn.XLOOKUP(Voting_Data!E263,Name_Data!$B$2:$B$19,Name_Data!$A$2:$A$19)</f>
        <v>2</v>
      </c>
      <c r="I263" s="1" t="str">
        <f t="shared" si="4"/>
        <v>M8K_2</v>
      </c>
    </row>
    <row r="264" spans="1:9" x14ac:dyDescent="0.25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1">
        <v>88</v>
      </c>
      <c r="G264" s="1" t="str">
        <f>_xlfn.XLOOKUP(D264,User_Data!$B$2:$B$32,User_Data!$A$2:$A$32)</f>
        <v>E3N</v>
      </c>
      <c r="H264" s="3">
        <f>_xlfn.XLOOKUP(Voting_Data!E264,Name_Data!$B$2:$B$19,Name_Data!$A$2:$A$19)</f>
        <v>7</v>
      </c>
      <c r="I264" s="1" t="str">
        <f t="shared" si="4"/>
        <v>E3N_7</v>
      </c>
    </row>
    <row r="265" spans="1:9" x14ac:dyDescent="0.25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1">
        <v>75</v>
      </c>
      <c r="G265" s="1" t="str">
        <f>_xlfn.XLOOKUP(D265,User_Data!$B$2:$B$32,User_Data!$A$2:$A$32)</f>
        <v>L7B</v>
      </c>
      <c r="H265" s="3">
        <f>_xlfn.XLOOKUP(Voting_Data!E265,Name_Data!$B$2:$B$19,Name_Data!$A$2:$A$19)</f>
        <v>9</v>
      </c>
      <c r="I265" s="1" t="str">
        <f t="shared" si="4"/>
        <v>L7B_9</v>
      </c>
    </row>
    <row r="266" spans="1:9" x14ac:dyDescent="0.25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1">
        <v>79</v>
      </c>
      <c r="G266" s="1" t="str">
        <f>_xlfn.XLOOKUP(D266,User_Data!$B$2:$B$32,User_Data!$A$2:$A$32)</f>
        <v>Y7P</v>
      </c>
      <c r="H266" s="3">
        <f>_xlfn.XLOOKUP(Voting_Data!E266,Name_Data!$B$2:$B$19,Name_Data!$A$2:$A$19)</f>
        <v>5</v>
      </c>
      <c r="I266" s="1" t="str">
        <f t="shared" si="4"/>
        <v>Y7P_5</v>
      </c>
    </row>
    <row r="267" spans="1:9" x14ac:dyDescent="0.25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1">
        <v>82</v>
      </c>
      <c r="G267" s="1" t="str">
        <f>_xlfn.XLOOKUP(D267,User_Data!$B$2:$B$32,User_Data!$A$2:$A$32)</f>
        <v>P2V</v>
      </c>
      <c r="H267" s="3">
        <f>_xlfn.XLOOKUP(Voting_Data!E267,Name_Data!$B$2:$B$19,Name_Data!$A$2:$A$19)</f>
        <v>16</v>
      </c>
      <c r="I267" s="1" t="str">
        <f t="shared" si="4"/>
        <v>P2V_16</v>
      </c>
    </row>
    <row r="268" spans="1:9" x14ac:dyDescent="0.25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1">
        <v>5</v>
      </c>
      <c r="G268" s="1" t="str">
        <f>_xlfn.XLOOKUP(D268,User_Data!$B$2:$B$32,User_Data!$A$2:$A$32)</f>
        <v>R4R</v>
      </c>
      <c r="H268" s="3">
        <f>_xlfn.XLOOKUP(Voting_Data!E268,Name_Data!$B$2:$B$19,Name_Data!$A$2:$A$19)</f>
        <v>3</v>
      </c>
      <c r="I268" s="1" t="str">
        <f t="shared" si="4"/>
        <v>R4R_3</v>
      </c>
    </row>
    <row r="269" spans="1:9" x14ac:dyDescent="0.25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1">
        <v>81</v>
      </c>
      <c r="G269" s="1" t="str">
        <f>_xlfn.XLOOKUP(D269,User_Data!$B$2:$B$32,User_Data!$A$2:$A$32)</f>
        <v>K2Q</v>
      </c>
      <c r="H269" s="3">
        <f>_xlfn.XLOOKUP(Voting_Data!E269,Name_Data!$B$2:$B$19,Name_Data!$A$2:$A$19)</f>
        <v>4</v>
      </c>
      <c r="I269" s="1" t="str">
        <f t="shared" si="4"/>
        <v>K2Q_4</v>
      </c>
    </row>
    <row r="270" spans="1:9" x14ac:dyDescent="0.25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1">
        <v>2</v>
      </c>
      <c r="G270" s="1" t="str">
        <f>_xlfn.XLOOKUP(D270,User_Data!$B$2:$B$32,User_Data!$A$2:$A$32)</f>
        <v>F6W</v>
      </c>
      <c r="H270" s="3">
        <f>_xlfn.XLOOKUP(Voting_Data!E270,Name_Data!$B$2:$B$19,Name_Data!$A$2:$A$19)</f>
        <v>11</v>
      </c>
      <c r="I270" s="1" t="str">
        <f t="shared" si="4"/>
        <v>F6W_11</v>
      </c>
    </row>
    <row r="271" spans="1:9" x14ac:dyDescent="0.25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1">
        <v>96</v>
      </c>
      <c r="G271" s="1" t="str">
        <f>_xlfn.XLOOKUP(D271,User_Data!$B$2:$B$32,User_Data!$A$2:$A$32)</f>
        <v>U6E</v>
      </c>
      <c r="H271" s="3">
        <f>_xlfn.XLOOKUP(Voting_Data!E271,Name_Data!$B$2:$B$19,Name_Data!$A$2:$A$19)</f>
        <v>16</v>
      </c>
      <c r="I271" s="1" t="str">
        <f t="shared" si="4"/>
        <v>U6E_16</v>
      </c>
    </row>
    <row r="272" spans="1:9" x14ac:dyDescent="0.25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1">
        <v>80</v>
      </c>
      <c r="G272" s="1" t="str">
        <f>_xlfn.XLOOKUP(D272,User_Data!$B$2:$B$32,User_Data!$A$2:$A$32)</f>
        <v>J7A</v>
      </c>
      <c r="H272" s="3">
        <f>_xlfn.XLOOKUP(Voting_Data!E272,Name_Data!$B$2:$B$19,Name_Data!$A$2:$A$19)</f>
        <v>12</v>
      </c>
      <c r="I272" s="1" t="str">
        <f t="shared" si="4"/>
        <v>J7A_12</v>
      </c>
    </row>
    <row r="273" spans="1:9" x14ac:dyDescent="0.25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1">
        <v>77</v>
      </c>
      <c r="G273" s="1" t="str">
        <f>_xlfn.XLOOKUP(D273,User_Data!$B$2:$B$32,User_Data!$A$2:$A$32)</f>
        <v>P2V</v>
      </c>
      <c r="H273" s="3">
        <f>_xlfn.XLOOKUP(Voting_Data!E273,Name_Data!$B$2:$B$19,Name_Data!$A$2:$A$19)</f>
        <v>10</v>
      </c>
      <c r="I273" s="1" t="str">
        <f t="shared" si="4"/>
        <v>P2V_10</v>
      </c>
    </row>
    <row r="274" spans="1:9" x14ac:dyDescent="0.25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1">
        <v>1</v>
      </c>
      <c r="G274" s="1" t="str">
        <f>_xlfn.XLOOKUP(D274,User_Data!$B$2:$B$32,User_Data!$A$2:$A$32)</f>
        <v>K2Q</v>
      </c>
      <c r="H274" s="3">
        <f>_xlfn.XLOOKUP(Voting_Data!E274,Name_Data!$B$2:$B$19,Name_Data!$A$2:$A$19)</f>
        <v>11</v>
      </c>
      <c r="I274" s="1" t="str">
        <f t="shared" si="4"/>
        <v>K2Q_11</v>
      </c>
    </row>
    <row r="275" spans="1:9" x14ac:dyDescent="0.25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1">
        <v>35</v>
      </c>
      <c r="G275" s="1" t="str">
        <f>_xlfn.XLOOKUP(D275,User_Data!$B$2:$B$32,User_Data!$A$2:$A$32)</f>
        <v>R4R</v>
      </c>
      <c r="H275" s="3">
        <f>_xlfn.XLOOKUP(Voting_Data!E275,Name_Data!$B$2:$B$19,Name_Data!$A$2:$A$19)</f>
        <v>5</v>
      </c>
      <c r="I275" s="1" t="str">
        <f t="shared" si="4"/>
        <v>R4R_5</v>
      </c>
    </row>
    <row r="276" spans="1:9" x14ac:dyDescent="0.25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1">
        <v>82</v>
      </c>
      <c r="G276" s="1" t="str">
        <f>_xlfn.XLOOKUP(D276,User_Data!$B$2:$B$32,User_Data!$A$2:$A$32)</f>
        <v>W1J</v>
      </c>
      <c r="H276" s="3">
        <f>_xlfn.XLOOKUP(Voting_Data!E276,Name_Data!$B$2:$B$19,Name_Data!$A$2:$A$19)</f>
        <v>13</v>
      </c>
      <c r="I276" s="1" t="str">
        <f t="shared" si="4"/>
        <v>W1J_13</v>
      </c>
    </row>
    <row r="277" spans="1:9" x14ac:dyDescent="0.25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1">
        <v>84</v>
      </c>
      <c r="G277" s="1" t="str">
        <f>_xlfn.XLOOKUP(D277,User_Data!$B$2:$B$32,User_Data!$A$2:$A$32)</f>
        <v>K4N</v>
      </c>
      <c r="H277" s="3">
        <f>_xlfn.XLOOKUP(Voting_Data!E277,Name_Data!$B$2:$B$19,Name_Data!$A$2:$A$19)</f>
        <v>11</v>
      </c>
      <c r="I277" s="1" t="str">
        <f t="shared" si="4"/>
        <v>K4N_11</v>
      </c>
    </row>
    <row r="278" spans="1:9" x14ac:dyDescent="0.25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1">
        <v>99</v>
      </c>
      <c r="G278" s="1" t="str">
        <f>_xlfn.XLOOKUP(D278,User_Data!$B$2:$B$32,User_Data!$A$2:$A$32)</f>
        <v>V2U</v>
      </c>
      <c r="H278" s="3">
        <f>_xlfn.XLOOKUP(Voting_Data!E278,Name_Data!$B$2:$B$19,Name_Data!$A$2:$A$19)</f>
        <v>12</v>
      </c>
      <c r="I278" s="1" t="str">
        <f t="shared" si="4"/>
        <v>V2U_12</v>
      </c>
    </row>
    <row r="279" spans="1:9" x14ac:dyDescent="0.25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1">
        <v>76</v>
      </c>
      <c r="G279" s="1" t="str">
        <f>_xlfn.XLOOKUP(D279,User_Data!$B$2:$B$32,User_Data!$A$2:$A$32)</f>
        <v>V2U</v>
      </c>
      <c r="H279" s="3">
        <f>_xlfn.XLOOKUP(Voting_Data!E279,Name_Data!$B$2:$B$19,Name_Data!$A$2:$A$19)</f>
        <v>9</v>
      </c>
      <c r="I279" s="1" t="str">
        <f t="shared" si="4"/>
        <v>V2U_9</v>
      </c>
    </row>
    <row r="280" spans="1:9" x14ac:dyDescent="0.25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1">
        <v>6</v>
      </c>
      <c r="G280" s="1" t="str">
        <f>_xlfn.XLOOKUP(D280,User_Data!$B$2:$B$32,User_Data!$A$2:$A$32)</f>
        <v>W1J</v>
      </c>
      <c r="H280" s="3">
        <f>_xlfn.XLOOKUP(Voting_Data!E280,Name_Data!$B$2:$B$19,Name_Data!$A$2:$A$19)</f>
        <v>1</v>
      </c>
      <c r="I280" s="1" t="str">
        <f t="shared" si="4"/>
        <v>W1J_1</v>
      </c>
    </row>
    <row r="281" spans="1:9" x14ac:dyDescent="0.25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1">
        <v>80</v>
      </c>
      <c r="G281" s="1" t="str">
        <f>_xlfn.XLOOKUP(D281,User_Data!$B$2:$B$32,User_Data!$A$2:$A$32)</f>
        <v>M8K</v>
      </c>
      <c r="H281" s="3">
        <f>_xlfn.XLOOKUP(Voting_Data!E281,Name_Data!$B$2:$B$19,Name_Data!$A$2:$A$19)</f>
        <v>10</v>
      </c>
      <c r="I281" s="1" t="str">
        <f t="shared" si="4"/>
        <v>M8K_10</v>
      </c>
    </row>
    <row r="282" spans="1:9" x14ac:dyDescent="0.25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1">
        <v>23</v>
      </c>
      <c r="G282" s="1" t="str">
        <f>_xlfn.XLOOKUP(D282,User_Data!$B$2:$B$32,User_Data!$A$2:$A$32)</f>
        <v>E3N</v>
      </c>
      <c r="H282" s="3">
        <f>_xlfn.XLOOKUP(Voting_Data!E282,Name_Data!$B$2:$B$19,Name_Data!$A$2:$A$19)</f>
        <v>9</v>
      </c>
      <c r="I282" s="1" t="str">
        <f t="shared" si="4"/>
        <v>E3N_9</v>
      </c>
    </row>
    <row r="283" spans="1:9" x14ac:dyDescent="0.25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1">
        <v>84</v>
      </c>
      <c r="G283" s="1" t="str">
        <f>_xlfn.XLOOKUP(D283,User_Data!$B$2:$B$32,User_Data!$A$2:$A$32)</f>
        <v>E3N</v>
      </c>
      <c r="H283" s="3">
        <f>_xlfn.XLOOKUP(Voting_Data!E283,Name_Data!$B$2:$B$19,Name_Data!$A$2:$A$19)</f>
        <v>8</v>
      </c>
      <c r="I283" s="1" t="str">
        <f t="shared" si="4"/>
        <v>E3N_8</v>
      </c>
    </row>
    <row r="284" spans="1:9" x14ac:dyDescent="0.25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1">
        <v>21</v>
      </c>
      <c r="G284" s="1" t="str">
        <f>_xlfn.XLOOKUP(D284,User_Data!$B$2:$B$32,User_Data!$A$2:$A$32)</f>
        <v>Q3N</v>
      </c>
      <c r="H284" s="3">
        <f>_xlfn.XLOOKUP(Voting_Data!E284,Name_Data!$B$2:$B$19,Name_Data!$A$2:$A$19)</f>
        <v>5</v>
      </c>
      <c r="I284" s="1" t="str">
        <f t="shared" si="4"/>
        <v>Q3N_5</v>
      </c>
    </row>
    <row r="285" spans="1:9" x14ac:dyDescent="0.25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1">
        <v>44</v>
      </c>
      <c r="G285" s="1" t="str">
        <f>_xlfn.XLOOKUP(D285,User_Data!$B$2:$B$32,User_Data!$A$2:$A$32)</f>
        <v>F6W</v>
      </c>
      <c r="H285" s="3">
        <f>_xlfn.XLOOKUP(Voting_Data!E285,Name_Data!$B$2:$B$19,Name_Data!$A$2:$A$19)</f>
        <v>9</v>
      </c>
      <c r="I285" s="1" t="str">
        <f t="shared" si="4"/>
        <v>F6W_9</v>
      </c>
    </row>
    <row r="286" spans="1:9" x14ac:dyDescent="0.25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1">
        <v>46</v>
      </c>
      <c r="G286" s="1" t="str">
        <f>_xlfn.XLOOKUP(D286,User_Data!$B$2:$B$32,User_Data!$A$2:$A$32)</f>
        <v>I9H</v>
      </c>
      <c r="H286" s="3">
        <f>_xlfn.XLOOKUP(Voting_Data!E286,Name_Data!$B$2:$B$19,Name_Data!$A$2:$A$19)</f>
        <v>5</v>
      </c>
      <c r="I286" s="1" t="str">
        <f t="shared" si="4"/>
        <v>I9H_5</v>
      </c>
    </row>
    <row r="287" spans="1:9" x14ac:dyDescent="0.25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1">
        <v>33</v>
      </c>
      <c r="G287" s="1" t="str">
        <f>_xlfn.XLOOKUP(D287,User_Data!$B$2:$B$32,User_Data!$A$2:$A$32)</f>
        <v>X1H</v>
      </c>
      <c r="H287" s="3">
        <f>_xlfn.XLOOKUP(Voting_Data!E287,Name_Data!$B$2:$B$19,Name_Data!$A$2:$A$19)</f>
        <v>14</v>
      </c>
      <c r="I287" s="1" t="str">
        <f t="shared" si="4"/>
        <v>X1H_14</v>
      </c>
    </row>
    <row r="288" spans="1:9" x14ac:dyDescent="0.25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1">
        <v>27</v>
      </c>
      <c r="G288" s="1" t="str">
        <f>_xlfn.XLOOKUP(D288,User_Data!$B$2:$B$32,User_Data!$A$2:$A$32)</f>
        <v>G7D</v>
      </c>
      <c r="H288" s="3">
        <f>_xlfn.XLOOKUP(Voting_Data!E288,Name_Data!$B$2:$B$19,Name_Data!$A$2:$A$19)</f>
        <v>12</v>
      </c>
      <c r="I288" s="1" t="str">
        <f t="shared" si="4"/>
        <v>G7D_12</v>
      </c>
    </row>
    <row r="289" spans="1:9" x14ac:dyDescent="0.25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1">
        <v>24</v>
      </c>
      <c r="G289" s="1" t="str">
        <f>_xlfn.XLOOKUP(D289,User_Data!$B$2:$B$32,User_Data!$A$2:$A$32)</f>
        <v>A3G</v>
      </c>
      <c r="H289" s="3">
        <f>_xlfn.XLOOKUP(Voting_Data!E289,Name_Data!$B$2:$B$19,Name_Data!$A$2:$A$19)</f>
        <v>2</v>
      </c>
      <c r="I289" s="1" t="str">
        <f t="shared" si="4"/>
        <v>A3G_2</v>
      </c>
    </row>
    <row r="290" spans="1:9" x14ac:dyDescent="0.25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1">
        <v>8</v>
      </c>
      <c r="G290" s="1" t="str">
        <f>_xlfn.XLOOKUP(D290,User_Data!$B$2:$B$32,User_Data!$A$2:$A$32)</f>
        <v>X1H</v>
      </c>
      <c r="H290" s="3">
        <f>_xlfn.XLOOKUP(Voting_Data!E290,Name_Data!$B$2:$B$19,Name_Data!$A$2:$A$19)</f>
        <v>13</v>
      </c>
      <c r="I290" s="1" t="str">
        <f t="shared" si="4"/>
        <v>X1H_13</v>
      </c>
    </row>
    <row r="291" spans="1:9" x14ac:dyDescent="0.25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1">
        <v>28</v>
      </c>
      <c r="G291" s="1" t="str">
        <f>_xlfn.XLOOKUP(D291,User_Data!$B$2:$B$32,User_Data!$A$2:$A$32)</f>
        <v>M8K</v>
      </c>
      <c r="H291" s="3">
        <f>_xlfn.XLOOKUP(Voting_Data!E291,Name_Data!$B$2:$B$19,Name_Data!$A$2:$A$19)</f>
        <v>6</v>
      </c>
      <c r="I291" s="1" t="str">
        <f t="shared" si="4"/>
        <v>M8K_6</v>
      </c>
    </row>
    <row r="292" spans="1:9" x14ac:dyDescent="0.25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1">
        <v>14</v>
      </c>
      <c r="G292" s="1" t="str">
        <f>_xlfn.XLOOKUP(D292,User_Data!$B$2:$B$32,User_Data!$A$2:$A$32)</f>
        <v>P2V</v>
      </c>
      <c r="H292" s="3">
        <f>_xlfn.XLOOKUP(Voting_Data!E292,Name_Data!$B$2:$B$19,Name_Data!$A$2:$A$19)</f>
        <v>1</v>
      </c>
      <c r="I292" s="1" t="str">
        <f t="shared" si="4"/>
        <v>P2V_1</v>
      </c>
    </row>
    <row r="293" spans="1:9" x14ac:dyDescent="0.25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1">
        <v>41</v>
      </c>
      <c r="G293" s="1" t="str">
        <f>_xlfn.XLOOKUP(D293,User_Data!$B$2:$B$32,User_Data!$A$2:$A$32)</f>
        <v>K7R</v>
      </c>
      <c r="H293" s="3">
        <f>_xlfn.XLOOKUP(Voting_Data!E293,Name_Data!$B$2:$B$19,Name_Data!$A$2:$A$19)</f>
        <v>5</v>
      </c>
      <c r="I293" s="1" t="str">
        <f t="shared" si="4"/>
        <v>K7R_5</v>
      </c>
    </row>
    <row r="294" spans="1:9" x14ac:dyDescent="0.25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1">
        <v>81</v>
      </c>
      <c r="G294" s="1" t="str">
        <f>_xlfn.XLOOKUP(D294,User_Data!$B$2:$B$32,User_Data!$A$2:$A$32)</f>
        <v>J7A</v>
      </c>
      <c r="H294" s="3">
        <f>_xlfn.XLOOKUP(Voting_Data!E294,Name_Data!$B$2:$B$19,Name_Data!$A$2:$A$19)</f>
        <v>9</v>
      </c>
      <c r="I294" s="1" t="str">
        <f t="shared" si="4"/>
        <v>J7A_9</v>
      </c>
    </row>
    <row r="295" spans="1:9" x14ac:dyDescent="0.25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1">
        <v>86</v>
      </c>
      <c r="G295" s="1" t="str">
        <f>_xlfn.XLOOKUP(D295,User_Data!$B$2:$B$32,User_Data!$A$2:$A$32)</f>
        <v>W1J</v>
      </c>
      <c r="H295" s="3">
        <f>_xlfn.XLOOKUP(Voting_Data!E295,Name_Data!$B$2:$B$19,Name_Data!$A$2:$A$19)</f>
        <v>9</v>
      </c>
      <c r="I295" s="1" t="str">
        <f t="shared" si="4"/>
        <v>W1J_9</v>
      </c>
    </row>
    <row r="296" spans="1:9" x14ac:dyDescent="0.25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1">
        <v>32</v>
      </c>
      <c r="G296" s="1" t="str">
        <f>_xlfn.XLOOKUP(D296,User_Data!$B$2:$B$32,User_Data!$A$2:$A$32)</f>
        <v>K2Q</v>
      </c>
      <c r="H296" s="3">
        <f>_xlfn.XLOOKUP(Voting_Data!E296,Name_Data!$B$2:$B$19,Name_Data!$A$2:$A$19)</f>
        <v>18</v>
      </c>
      <c r="I296" s="1" t="str">
        <f t="shared" si="4"/>
        <v>K2Q_18</v>
      </c>
    </row>
    <row r="297" spans="1:9" x14ac:dyDescent="0.25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1">
        <v>19</v>
      </c>
      <c r="G297" s="1" t="str">
        <f>_xlfn.XLOOKUP(D297,User_Data!$B$2:$B$32,User_Data!$A$2:$A$32)</f>
        <v>K2Q</v>
      </c>
      <c r="H297" s="3">
        <f>_xlfn.XLOOKUP(Voting_Data!E297,Name_Data!$B$2:$B$19,Name_Data!$A$2:$A$19)</f>
        <v>9</v>
      </c>
      <c r="I297" s="1" t="str">
        <f t="shared" si="4"/>
        <v>K2Q_9</v>
      </c>
    </row>
    <row r="298" spans="1:9" x14ac:dyDescent="0.25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1">
        <v>31</v>
      </c>
      <c r="G298" s="1" t="str">
        <f>_xlfn.XLOOKUP(D298,User_Data!$B$2:$B$32,User_Data!$A$2:$A$32)</f>
        <v>H4O</v>
      </c>
      <c r="H298" s="3">
        <f>_xlfn.XLOOKUP(Voting_Data!E298,Name_Data!$B$2:$B$19,Name_Data!$A$2:$A$19)</f>
        <v>9</v>
      </c>
      <c r="I298" s="1" t="str">
        <f t="shared" si="4"/>
        <v>H4O_9</v>
      </c>
    </row>
    <row r="299" spans="1:9" x14ac:dyDescent="0.25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1">
        <v>96</v>
      </c>
      <c r="G299" s="1" t="str">
        <f>_xlfn.XLOOKUP(D299,User_Data!$B$2:$B$32,User_Data!$A$2:$A$32)</f>
        <v>K4N</v>
      </c>
      <c r="H299" s="3">
        <f>_xlfn.XLOOKUP(Voting_Data!E299,Name_Data!$B$2:$B$19,Name_Data!$A$2:$A$19)</f>
        <v>10</v>
      </c>
      <c r="I299" s="1" t="str">
        <f t="shared" si="4"/>
        <v>K4N_10</v>
      </c>
    </row>
    <row r="300" spans="1:9" x14ac:dyDescent="0.25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1">
        <v>40</v>
      </c>
      <c r="G300" s="1" t="str">
        <f>_xlfn.XLOOKUP(D300,User_Data!$B$2:$B$32,User_Data!$A$2:$A$32)</f>
        <v>X1H</v>
      </c>
      <c r="H300" s="3">
        <f>_xlfn.XLOOKUP(Voting_Data!E300,Name_Data!$B$2:$B$19,Name_Data!$A$2:$A$19)</f>
        <v>5</v>
      </c>
      <c r="I300" s="1" t="str">
        <f t="shared" si="4"/>
        <v>X1H_5</v>
      </c>
    </row>
    <row r="301" spans="1:9" x14ac:dyDescent="0.25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1">
        <v>47</v>
      </c>
      <c r="G301" s="1" t="str">
        <f>_xlfn.XLOOKUP(D301,User_Data!$B$2:$B$32,User_Data!$A$2:$A$32)</f>
        <v>T7T</v>
      </c>
      <c r="H301" s="3">
        <f>_xlfn.XLOOKUP(Voting_Data!E301,Name_Data!$B$2:$B$19,Name_Data!$A$2:$A$19)</f>
        <v>15</v>
      </c>
      <c r="I301" s="1" t="str">
        <f t="shared" si="4"/>
        <v>T7T_15</v>
      </c>
    </row>
    <row r="302" spans="1:9" x14ac:dyDescent="0.25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1">
        <v>89</v>
      </c>
      <c r="G302" s="1" t="str">
        <f>_xlfn.XLOOKUP(D302,User_Data!$B$2:$B$32,User_Data!$A$2:$A$32)</f>
        <v>U6E</v>
      </c>
      <c r="H302" s="3">
        <f>_xlfn.XLOOKUP(Voting_Data!E302,Name_Data!$B$2:$B$19,Name_Data!$A$2:$A$19)</f>
        <v>9</v>
      </c>
      <c r="I302" s="1" t="str">
        <f t="shared" si="4"/>
        <v>U6E_9</v>
      </c>
    </row>
    <row r="303" spans="1:9" x14ac:dyDescent="0.25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1">
        <v>39</v>
      </c>
      <c r="G303" s="1" t="str">
        <f>_xlfn.XLOOKUP(D303,User_Data!$B$2:$B$32,User_Data!$A$2:$A$32)</f>
        <v>H5C</v>
      </c>
      <c r="H303" s="3">
        <f>_xlfn.XLOOKUP(Voting_Data!E303,Name_Data!$B$2:$B$19,Name_Data!$A$2:$A$19)</f>
        <v>18</v>
      </c>
      <c r="I303" s="1" t="str">
        <f t="shared" si="4"/>
        <v>H5C_18</v>
      </c>
    </row>
    <row r="304" spans="1:9" x14ac:dyDescent="0.25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1">
        <v>37</v>
      </c>
      <c r="G304" s="1" t="str">
        <f>_xlfn.XLOOKUP(D304,User_Data!$B$2:$B$32,User_Data!$A$2:$A$32)</f>
        <v>I9H</v>
      </c>
      <c r="H304" s="3">
        <f>_xlfn.XLOOKUP(Voting_Data!E304,Name_Data!$B$2:$B$19,Name_Data!$A$2:$A$19)</f>
        <v>6</v>
      </c>
      <c r="I304" s="1" t="str">
        <f t="shared" si="4"/>
        <v>I9H_6</v>
      </c>
    </row>
    <row r="305" spans="1:9" x14ac:dyDescent="0.25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1">
        <v>41</v>
      </c>
      <c r="G305" s="1" t="str">
        <f>_xlfn.XLOOKUP(D305,User_Data!$B$2:$B$32,User_Data!$A$2:$A$32)</f>
        <v>X1H</v>
      </c>
      <c r="H305" s="3">
        <f>_xlfn.XLOOKUP(Voting_Data!E305,Name_Data!$B$2:$B$19,Name_Data!$A$2:$A$19)</f>
        <v>18</v>
      </c>
      <c r="I305" s="1" t="str">
        <f t="shared" si="4"/>
        <v>X1H_18</v>
      </c>
    </row>
    <row r="306" spans="1:9" x14ac:dyDescent="0.25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1">
        <v>48</v>
      </c>
      <c r="G306" s="1" t="str">
        <f>_xlfn.XLOOKUP(D306,User_Data!$B$2:$B$32,User_Data!$A$2:$A$32)</f>
        <v>G7D</v>
      </c>
      <c r="H306" s="3">
        <f>_xlfn.XLOOKUP(Voting_Data!E306,Name_Data!$B$2:$B$19,Name_Data!$A$2:$A$19)</f>
        <v>8</v>
      </c>
      <c r="I306" s="1" t="str">
        <f t="shared" si="4"/>
        <v>G7D_8</v>
      </c>
    </row>
    <row r="307" spans="1:9" x14ac:dyDescent="0.25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1">
        <v>2</v>
      </c>
      <c r="G307" s="1" t="str">
        <f>_xlfn.XLOOKUP(D307,User_Data!$B$2:$B$32,User_Data!$A$2:$A$32)</f>
        <v>A3G</v>
      </c>
      <c r="H307" s="3">
        <f>_xlfn.XLOOKUP(Voting_Data!E307,Name_Data!$B$2:$B$19,Name_Data!$A$2:$A$19)</f>
        <v>17</v>
      </c>
      <c r="I307" s="1" t="str">
        <f t="shared" si="4"/>
        <v>A3G_17</v>
      </c>
    </row>
    <row r="308" spans="1:9" x14ac:dyDescent="0.25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1">
        <v>44</v>
      </c>
      <c r="G308" s="1" t="str">
        <f>_xlfn.XLOOKUP(D308,User_Data!$B$2:$B$32,User_Data!$A$2:$A$32)</f>
        <v>H4O</v>
      </c>
      <c r="H308" s="3">
        <f>_xlfn.XLOOKUP(Voting_Data!E308,Name_Data!$B$2:$B$19,Name_Data!$A$2:$A$19)</f>
        <v>11</v>
      </c>
      <c r="I308" s="1" t="str">
        <f t="shared" si="4"/>
        <v>H4O_11</v>
      </c>
    </row>
    <row r="309" spans="1:9" x14ac:dyDescent="0.25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1">
        <v>29</v>
      </c>
      <c r="G309" s="1" t="str">
        <f>_xlfn.XLOOKUP(D309,User_Data!$B$2:$B$32,User_Data!$A$2:$A$32)</f>
        <v>E3N</v>
      </c>
      <c r="H309" s="3">
        <f>_xlfn.XLOOKUP(Voting_Data!E309,Name_Data!$B$2:$B$19,Name_Data!$A$2:$A$19)</f>
        <v>11</v>
      </c>
      <c r="I309" s="1" t="str">
        <f t="shared" si="4"/>
        <v>E3N_11</v>
      </c>
    </row>
    <row r="310" spans="1:9" x14ac:dyDescent="0.25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1">
        <v>46</v>
      </c>
      <c r="G310" s="1" t="str">
        <f>_xlfn.XLOOKUP(D310,User_Data!$B$2:$B$32,User_Data!$A$2:$A$32)</f>
        <v>Y2I</v>
      </c>
      <c r="H310" s="3">
        <f>_xlfn.XLOOKUP(Voting_Data!E310,Name_Data!$B$2:$B$19,Name_Data!$A$2:$A$19)</f>
        <v>5</v>
      </c>
      <c r="I310" s="1" t="str">
        <f t="shared" si="4"/>
        <v>Y2I_5</v>
      </c>
    </row>
    <row r="311" spans="1:9" x14ac:dyDescent="0.25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1">
        <v>91</v>
      </c>
      <c r="G311" s="1" t="str">
        <f>_xlfn.XLOOKUP(D311,User_Data!$B$2:$B$32,User_Data!$A$2:$A$32)</f>
        <v>J7A</v>
      </c>
      <c r="H311" s="3">
        <f>_xlfn.XLOOKUP(Voting_Data!E311,Name_Data!$B$2:$B$19,Name_Data!$A$2:$A$19)</f>
        <v>16</v>
      </c>
      <c r="I311" s="1" t="str">
        <f t="shared" si="4"/>
        <v>J7A_16</v>
      </c>
    </row>
    <row r="312" spans="1:9" x14ac:dyDescent="0.25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1">
        <v>30</v>
      </c>
      <c r="G312" s="1" t="str">
        <f>_xlfn.XLOOKUP(D312,User_Data!$B$2:$B$32,User_Data!$A$2:$A$32)</f>
        <v>I9H</v>
      </c>
      <c r="H312" s="3">
        <f>_xlfn.XLOOKUP(Voting_Data!E312,Name_Data!$B$2:$B$19,Name_Data!$A$2:$A$19)</f>
        <v>17</v>
      </c>
      <c r="I312" s="1" t="str">
        <f t="shared" si="4"/>
        <v>I9H_17</v>
      </c>
    </row>
    <row r="313" spans="1:9" x14ac:dyDescent="0.25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1">
        <v>76</v>
      </c>
      <c r="G313" s="1" t="str">
        <f>_xlfn.XLOOKUP(D313,User_Data!$B$2:$B$32,User_Data!$A$2:$A$32)</f>
        <v>M8K</v>
      </c>
      <c r="H313" s="3">
        <f>_xlfn.XLOOKUP(Voting_Data!E313,Name_Data!$B$2:$B$19,Name_Data!$A$2:$A$19)</f>
        <v>16</v>
      </c>
      <c r="I313" s="1" t="str">
        <f t="shared" si="4"/>
        <v>M8K_16</v>
      </c>
    </row>
    <row r="314" spans="1:9" x14ac:dyDescent="0.25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1">
        <v>22</v>
      </c>
      <c r="G314" s="1" t="str">
        <f>_xlfn.XLOOKUP(D314,User_Data!$B$2:$B$32,User_Data!$A$2:$A$32)</f>
        <v>L7B</v>
      </c>
      <c r="H314" s="3">
        <f>_xlfn.XLOOKUP(Voting_Data!E314,Name_Data!$B$2:$B$19,Name_Data!$A$2:$A$19)</f>
        <v>17</v>
      </c>
      <c r="I314" s="1" t="str">
        <f t="shared" si="4"/>
        <v>L7B_17</v>
      </c>
    </row>
    <row r="315" spans="1:9" x14ac:dyDescent="0.25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1">
        <v>91</v>
      </c>
      <c r="G315" s="1" t="str">
        <f>_xlfn.XLOOKUP(D315,User_Data!$B$2:$B$32,User_Data!$A$2:$A$32)</f>
        <v>Y7P</v>
      </c>
      <c r="H315" s="3">
        <f>_xlfn.XLOOKUP(Voting_Data!E315,Name_Data!$B$2:$B$19,Name_Data!$A$2:$A$19)</f>
        <v>15</v>
      </c>
      <c r="I315" s="1" t="str">
        <f t="shared" si="4"/>
        <v>Y7P_15</v>
      </c>
    </row>
    <row r="316" spans="1:9" x14ac:dyDescent="0.25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1">
        <v>77</v>
      </c>
      <c r="G316" s="1" t="str">
        <f>_xlfn.XLOOKUP(D316,User_Data!$B$2:$B$32,User_Data!$A$2:$A$32)</f>
        <v>R4R</v>
      </c>
      <c r="H316" s="3">
        <f>_xlfn.XLOOKUP(Voting_Data!E316,Name_Data!$B$2:$B$19,Name_Data!$A$2:$A$19)</f>
        <v>11</v>
      </c>
      <c r="I316" s="1" t="str">
        <f t="shared" si="4"/>
        <v>R4R_11</v>
      </c>
    </row>
    <row r="317" spans="1:9" x14ac:dyDescent="0.25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1">
        <v>12</v>
      </c>
      <c r="G317" s="1" t="str">
        <f>_xlfn.XLOOKUP(D317,User_Data!$B$2:$B$32,User_Data!$A$2:$A$32)</f>
        <v>D9A</v>
      </c>
      <c r="H317" s="3">
        <f>_xlfn.XLOOKUP(Voting_Data!E317,Name_Data!$B$2:$B$19,Name_Data!$A$2:$A$19)</f>
        <v>3</v>
      </c>
      <c r="I317" s="1" t="str">
        <f t="shared" si="4"/>
        <v>D9A_3</v>
      </c>
    </row>
    <row r="318" spans="1:9" x14ac:dyDescent="0.25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1">
        <v>30</v>
      </c>
      <c r="G318" s="1" t="str">
        <f>_xlfn.XLOOKUP(D318,User_Data!$B$2:$B$32,User_Data!$A$2:$A$32)</f>
        <v>K4N</v>
      </c>
      <c r="H318" s="3">
        <f>_xlfn.XLOOKUP(Voting_Data!E318,Name_Data!$B$2:$B$19,Name_Data!$A$2:$A$19)</f>
        <v>2</v>
      </c>
      <c r="I318" s="1" t="str">
        <f t="shared" si="4"/>
        <v>K4N_2</v>
      </c>
    </row>
    <row r="319" spans="1:9" x14ac:dyDescent="0.25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1">
        <v>88</v>
      </c>
      <c r="G319" s="1" t="str">
        <f>_xlfn.XLOOKUP(D319,User_Data!$B$2:$B$32,User_Data!$A$2:$A$32)</f>
        <v>H5C</v>
      </c>
      <c r="H319" s="3">
        <f>_xlfn.XLOOKUP(Voting_Data!E319,Name_Data!$B$2:$B$19,Name_Data!$A$2:$A$19)</f>
        <v>6</v>
      </c>
      <c r="I319" s="1" t="str">
        <f t="shared" si="4"/>
        <v>H5C_6</v>
      </c>
    </row>
    <row r="320" spans="1:9" x14ac:dyDescent="0.25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1">
        <v>27</v>
      </c>
      <c r="G320" s="1" t="str">
        <f>_xlfn.XLOOKUP(D320,User_Data!$B$2:$B$32,User_Data!$A$2:$A$32)</f>
        <v>X1H</v>
      </c>
      <c r="H320" s="3">
        <f>_xlfn.XLOOKUP(Voting_Data!E320,Name_Data!$B$2:$B$19,Name_Data!$A$2:$A$19)</f>
        <v>11</v>
      </c>
      <c r="I320" s="1" t="str">
        <f t="shared" si="4"/>
        <v>X1H_11</v>
      </c>
    </row>
    <row r="321" spans="1:9" x14ac:dyDescent="0.25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1">
        <v>32</v>
      </c>
      <c r="G321" s="1" t="str">
        <f>_xlfn.XLOOKUP(D321,User_Data!$B$2:$B$32,User_Data!$A$2:$A$32)</f>
        <v>P5F</v>
      </c>
      <c r="H321" s="3">
        <f>_xlfn.XLOOKUP(Voting_Data!E321,Name_Data!$B$2:$B$19,Name_Data!$A$2:$A$19)</f>
        <v>12</v>
      </c>
      <c r="I321" s="1" t="str">
        <f t="shared" si="4"/>
        <v>P5F_12</v>
      </c>
    </row>
    <row r="322" spans="1:9" x14ac:dyDescent="0.25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1">
        <v>77</v>
      </c>
      <c r="G322" s="1" t="str">
        <f>_xlfn.XLOOKUP(D322,User_Data!$B$2:$B$32,User_Data!$A$2:$A$32)</f>
        <v>W1J</v>
      </c>
      <c r="H322" s="3">
        <f>_xlfn.XLOOKUP(Voting_Data!E322,Name_Data!$B$2:$B$19,Name_Data!$A$2:$A$19)</f>
        <v>8</v>
      </c>
      <c r="I322" s="1" t="str">
        <f t="shared" si="4"/>
        <v>W1J_8</v>
      </c>
    </row>
    <row r="323" spans="1:9" x14ac:dyDescent="0.25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1">
        <v>30</v>
      </c>
      <c r="G323" s="1" t="str">
        <f>_xlfn.XLOOKUP(D323,User_Data!$B$2:$B$32,User_Data!$A$2:$A$32)</f>
        <v>Q3N</v>
      </c>
      <c r="H323" s="3">
        <f>_xlfn.XLOOKUP(Voting_Data!E323,Name_Data!$B$2:$B$19,Name_Data!$A$2:$A$19)</f>
        <v>4</v>
      </c>
      <c r="I323" s="1" t="str">
        <f t="shared" ref="I323:I386" si="5">_xlfn.CONCAT(G323&amp;"_"&amp;H323)</f>
        <v>Q3N_4</v>
      </c>
    </row>
    <row r="324" spans="1:9" x14ac:dyDescent="0.25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1">
        <v>40</v>
      </c>
      <c r="G324" s="1" t="str">
        <f>_xlfn.XLOOKUP(D324,User_Data!$B$2:$B$32,User_Data!$A$2:$A$32)</f>
        <v>T7T</v>
      </c>
      <c r="H324" s="3">
        <f>_xlfn.XLOOKUP(Voting_Data!E324,Name_Data!$B$2:$B$19,Name_Data!$A$2:$A$19)</f>
        <v>17</v>
      </c>
      <c r="I324" s="1" t="str">
        <f t="shared" si="5"/>
        <v>T7T_17</v>
      </c>
    </row>
    <row r="325" spans="1:9" x14ac:dyDescent="0.25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1">
        <v>9</v>
      </c>
      <c r="G325" s="1" t="str">
        <f>_xlfn.XLOOKUP(D325,User_Data!$B$2:$B$32,User_Data!$A$2:$A$32)</f>
        <v>C1Y</v>
      </c>
      <c r="H325" s="3">
        <f>_xlfn.XLOOKUP(Voting_Data!E325,Name_Data!$B$2:$B$19,Name_Data!$A$2:$A$19)</f>
        <v>3</v>
      </c>
      <c r="I325" s="1" t="str">
        <f t="shared" si="5"/>
        <v>C1Y_3</v>
      </c>
    </row>
    <row r="326" spans="1:9" x14ac:dyDescent="0.25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1">
        <v>79</v>
      </c>
      <c r="G326" s="1" t="str">
        <f>_xlfn.XLOOKUP(D326,User_Data!$B$2:$B$32,User_Data!$A$2:$A$32)</f>
        <v>U6E</v>
      </c>
      <c r="H326" s="3">
        <f>_xlfn.XLOOKUP(Voting_Data!E326,Name_Data!$B$2:$B$19,Name_Data!$A$2:$A$19)</f>
        <v>8</v>
      </c>
      <c r="I326" s="1" t="str">
        <f t="shared" si="5"/>
        <v>U6E_8</v>
      </c>
    </row>
    <row r="327" spans="1:9" x14ac:dyDescent="0.25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1">
        <v>47</v>
      </c>
      <c r="G327" s="1" t="str">
        <f>_xlfn.XLOOKUP(D327,User_Data!$B$2:$B$32,User_Data!$A$2:$A$32)</f>
        <v>K7R</v>
      </c>
      <c r="H327" s="3">
        <f>_xlfn.XLOOKUP(Voting_Data!E327,Name_Data!$B$2:$B$19,Name_Data!$A$2:$A$19)</f>
        <v>3</v>
      </c>
      <c r="I327" s="1" t="str">
        <f t="shared" si="5"/>
        <v>K7R_3</v>
      </c>
    </row>
    <row r="328" spans="1:9" x14ac:dyDescent="0.25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1">
        <v>49</v>
      </c>
      <c r="G328" s="1" t="str">
        <f>_xlfn.XLOOKUP(D328,User_Data!$B$2:$B$32,User_Data!$A$2:$A$32)</f>
        <v>K2Q</v>
      </c>
      <c r="H328" s="3">
        <f>_xlfn.XLOOKUP(Voting_Data!E328,Name_Data!$B$2:$B$19,Name_Data!$A$2:$A$19)</f>
        <v>5</v>
      </c>
      <c r="I328" s="1" t="str">
        <f t="shared" si="5"/>
        <v>K2Q_5</v>
      </c>
    </row>
    <row r="329" spans="1:9" x14ac:dyDescent="0.25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1">
        <v>15</v>
      </c>
      <c r="G329" s="1" t="str">
        <f>_xlfn.XLOOKUP(D329,User_Data!$B$2:$B$32,User_Data!$A$2:$A$32)</f>
        <v>Y2I</v>
      </c>
      <c r="H329" s="3">
        <f>_xlfn.XLOOKUP(Voting_Data!E329,Name_Data!$B$2:$B$19,Name_Data!$A$2:$A$19)</f>
        <v>2</v>
      </c>
      <c r="I329" s="1" t="str">
        <f t="shared" si="5"/>
        <v>Y2I_2</v>
      </c>
    </row>
    <row r="330" spans="1:9" x14ac:dyDescent="0.25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1">
        <v>27</v>
      </c>
      <c r="G330" s="1" t="str">
        <f>_xlfn.XLOOKUP(D330,User_Data!$B$2:$B$32,User_Data!$A$2:$A$32)</f>
        <v>G7D</v>
      </c>
      <c r="H330" s="3">
        <f>_xlfn.XLOOKUP(Voting_Data!E330,Name_Data!$B$2:$B$19,Name_Data!$A$2:$A$19)</f>
        <v>7</v>
      </c>
      <c r="I330" s="1" t="str">
        <f t="shared" si="5"/>
        <v>G7D_7</v>
      </c>
    </row>
    <row r="331" spans="1:9" x14ac:dyDescent="0.25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1">
        <v>40</v>
      </c>
      <c r="G331" s="1" t="str">
        <f>_xlfn.XLOOKUP(D331,User_Data!$B$2:$B$32,User_Data!$A$2:$A$32)</f>
        <v>A3G</v>
      </c>
      <c r="H331" s="3">
        <f>_xlfn.XLOOKUP(Voting_Data!E331,Name_Data!$B$2:$B$19,Name_Data!$A$2:$A$19)</f>
        <v>6</v>
      </c>
      <c r="I331" s="1" t="str">
        <f t="shared" si="5"/>
        <v>A3G_6</v>
      </c>
    </row>
    <row r="332" spans="1:9" x14ac:dyDescent="0.25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1">
        <v>76</v>
      </c>
      <c r="G332" s="1" t="str">
        <f>_xlfn.XLOOKUP(D332,User_Data!$B$2:$B$32,User_Data!$A$2:$A$32)</f>
        <v>H5C</v>
      </c>
      <c r="H332" s="3">
        <f>_xlfn.XLOOKUP(Voting_Data!E332,Name_Data!$B$2:$B$19,Name_Data!$A$2:$A$19)</f>
        <v>4</v>
      </c>
      <c r="I332" s="1" t="str">
        <f t="shared" si="5"/>
        <v>H5C_4</v>
      </c>
    </row>
    <row r="333" spans="1:9" x14ac:dyDescent="0.25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1">
        <v>98</v>
      </c>
      <c r="G333" s="1" t="str">
        <f>_xlfn.XLOOKUP(D333,User_Data!$B$2:$B$32,User_Data!$A$2:$A$32)</f>
        <v>Y2I</v>
      </c>
      <c r="H333" s="3">
        <f>_xlfn.XLOOKUP(Voting_Data!E333,Name_Data!$B$2:$B$19,Name_Data!$A$2:$A$19)</f>
        <v>8</v>
      </c>
      <c r="I333" s="1" t="str">
        <f t="shared" si="5"/>
        <v>Y2I_8</v>
      </c>
    </row>
    <row r="334" spans="1:9" x14ac:dyDescent="0.25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1">
        <v>99</v>
      </c>
      <c r="G334" s="1" t="str">
        <f>_xlfn.XLOOKUP(D334,User_Data!$B$2:$B$32,User_Data!$A$2:$A$32)</f>
        <v>C1Y</v>
      </c>
      <c r="H334" s="3">
        <f>_xlfn.XLOOKUP(Voting_Data!E334,Name_Data!$B$2:$B$19,Name_Data!$A$2:$A$19)</f>
        <v>15</v>
      </c>
      <c r="I334" s="1" t="str">
        <f t="shared" si="5"/>
        <v>C1Y_15</v>
      </c>
    </row>
    <row r="335" spans="1:9" x14ac:dyDescent="0.25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1">
        <v>1</v>
      </c>
      <c r="G335" s="1" t="str">
        <f>_xlfn.XLOOKUP(D335,User_Data!$B$2:$B$32,User_Data!$A$2:$A$32)</f>
        <v>Q3N</v>
      </c>
      <c r="H335" s="3">
        <f>_xlfn.XLOOKUP(Voting_Data!E335,Name_Data!$B$2:$B$19,Name_Data!$A$2:$A$19)</f>
        <v>1</v>
      </c>
      <c r="I335" s="1" t="str">
        <f t="shared" si="5"/>
        <v>Q3N_1</v>
      </c>
    </row>
    <row r="336" spans="1:9" x14ac:dyDescent="0.25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1">
        <v>84</v>
      </c>
      <c r="G336" s="1" t="str">
        <f>_xlfn.XLOOKUP(D336,User_Data!$B$2:$B$32,User_Data!$A$2:$A$32)</f>
        <v>M7I</v>
      </c>
      <c r="H336" s="3">
        <f>_xlfn.XLOOKUP(Voting_Data!E336,Name_Data!$B$2:$B$19,Name_Data!$A$2:$A$19)</f>
        <v>3</v>
      </c>
      <c r="I336" s="1" t="str">
        <f t="shared" si="5"/>
        <v>M7I_3</v>
      </c>
    </row>
    <row r="337" spans="1:9" x14ac:dyDescent="0.25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1">
        <v>84</v>
      </c>
      <c r="G337" s="1" t="str">
        <f>_xlfn.XLOOKUP(D337,User_Data!$B$2:$B$32,User_Data!$A$2:$A$32)</f>
        <v>U6E</v>
      </c>
      <c r="H337" s="3">
        <f>_xlfn.XLOOKUP(Voting_Data!E337,Name_Data!$B$2:$B$19,Name_Data!$A$2:$A$19)</f>
        <v>14</v>
      </c>
      <c r="I337" s="1" t="str">
        <f t="shared" si="5"/>
        <v>U6E_14</v>
      </c>
    </row>
    <row r="338" spans="1:9" x14ac:dyDescent="0.25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1">
        <v>95</v>
      </c>
      <c r="G338" s="1" t="str">
        <f>_xlfn.XLOOKUP(D338,User_Data!$B$2:$B$32,User_Data!$A$2:$A$32)</f>
        <v>V2U</v>
      </c>
      <c r="H338" s="3">
        <f>_xlfn.XLOOKUP(Voting_Data!E338,Name_Data!$B$2:$B$19,Name_Data!$A$2:$A$19)</f>
        <v>10</v>
      </c>
      <c r="I338" s="1" t="str">
        <f t="shared" si="5"/>
        <v>V2U_10</v>
      </c>
    </row>
    <row r="339" spans="1:9" x14ac:dyDescent="0.25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1">
        <v>76</v>
      </c>
      <c r="G339" s="1" t="str">
        <f>_xlfn.XLOOKUP(D339,User_Data!$B$2:$B$32,User_Data!$A$2:$A$32)</f>
        <v>E3N</v>
      </c>
      <c r="H339" s="3">
        <f>_xlfn.XLOOKUP(Voting_Data!E339,Name_Data!$B$2:$B$19,Name_Data!$A$2:$A$19)</f>
        <v>15</v>
      </c>
      <c r="I339" s="1" t="str">
        <f t="shared" si="5"/>
        <v>E3N_15</v>
      </c>
    </row>
    <row r="340" spans="1:9" x14ac:dyDescent="0.25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1">
        <v>13</v>
      </c>
      <c r="G340" s="1" t="str">
        <f>_xlfn.XLOOKUP(D340,User_Data!$B$2:$B$32,User_Data!$A$2:$A$32)</f>
        <v>C1Y</v>
      </c>
      <c r="H340" s="3">
        <f>_xlfn.XLOOKUP(Voting_Data!E340,Name_Data!$B$2:$B$19,Name_Data!$A$2:$A$19)</f>
        <v>1</v>
      </c>
      <c r="I340" s="1" t="str">
        <f t="shared" si="5"/>
        <v>C1Y_1</v>
      </c>
    </row>
    <row r="341" spans="1:9" x14ac:dyDescent="0.25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1">
        <v>28</v>
      </c>
      <c r="G341" s="1" t="str">
        <f>_xlfn.XLOOKUP(D341,User_Data!$B$2:$B$32,User_Data!$A$2:$A$32)</f>
        <v>S9X</v>
      </c>
      <c r="H341" s="3">
        <f>_xlfn.XLOOKUP(Voting_Data!E341,Name_Data!$B$2:$B$19,Name_Data!$A$2:$A$19)</f>
        <v>2</v>
      </c>
      <c r="I341" s="1" t="str">
        <f t="shared" si="5"/>
        <v>S9X_2</v>
      </c>
    </row>
    <row r="342" spans="1:9" x14ac:dyDescent="0.25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1">
        <v>29</v>
      </c>
      <c r="G342" s="1" t="str">
        <f>_xlfn.XLOOKUP(D342,User_Data!$B$2:$B$32,User_Data!$A$2:$A$32)</f>
        <v>Y2I</v>
      </c>
      <c r="H342" s="3">
        <f>_xlfn.XLOOKUP(Voting_Data!E342,Name_Data!$B$2:$B$19,Name_Data!$A$2:$A$19)</f>
        <v>13</v>
      </c>
      <c r="I342" s="1" t="str">
        <f t="shared" si="5"/>
        <v>Y2I_13</v>
      </c>
    </row>
    <row r="343" spans="1:9" x14ac:dyDescent="0.25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1">
        <v>94</v>
      </c>
      <c r="G343" s="1" t="str">
        <f>_xlfn.XLOOKUP(D343,User_Data!$B$2:$B$32,User_Data!$A$2:$A$32)</f>
        <v>P2V</v>
      </c>
      <c r="H343" s="3">
        <f>_xlfn.XLOOKUP(Voting_Data!E343,Name_Data!$B$2:$B$19,Name_Data!$A$2:$A$19)</f>
        <v>14</v>
      </c>
      <c r="I343" s="1" t="str">
        <f t="shared" si="5"/>
        <v>P2V_14</v>
      </c>
    </row>
    <row r="344" spans="1:9" x14ac:dyDescent="0.25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1">
        <v>46</v>
      </c>
      <c r="G344" s="1" t="str">
        <f>_xlfn.XLOOKUP(D344,User_Data!$B$2:$B$32,User_Data!$A$2:$A$32)</f>
        <v>E3N</v>
      </c>
      <c r="H344" s="3">
        <f>_xlfn.XLOOKUP(Voting_Data!E344,Name_Data!$B$2:$B$19,Name_Data!$A$2:$A$19)</f>
        <v>12</v>
      </c>
      <c r="I344" s="1" t="str">
        <f t="shared" si="5"/>
        <v>E3N_12</v>
      </c>
    </row>
    <row r="345" spans="1:9" x14ac:dyDescent="0.25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1">
        <v>93</v>
      </c>
      <c r="G345" s="1" t="str">
        <f>_xlfn.XLOOKUP(D345,User_Data!$B$2:$B$32,User_Data!$A$2:$A$32)</f>
        <v>Y7P</v>
      </c>
      <c r="H345" s="3">
        <f>_xlfn.XLOOKUP(Voting_Data!E345,Name_Data!$B$2:$B$19,Name_Data!$A$2:$A$19)</f>
        <v>12</v>
      </c>
      <c r="I345" s="1" t="str">
        <f t="shared" si="5"/>
        <v>Y7P_12</v>
      </c>
    </row>
    <row r="346" spans="1:9" x14ac:dyDescent="0.25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1">
        <v>38</v>
      </c>
      <c r="G346" s="1" t="str">
        <f>_xlfn.XLOOKUP(D346,User_Data!$B$2:$B$32,User_Data!$A$2:$A$32)</f>
        <v>S9X</v>
      </c>
      <c r="H346" s="3">
        <f>_xlfn.XLOOKUP(Voting_Data!E346,Name_Data!$B$2:$B$19,Name_Data!$A$2:$A$19)</f>
        <v>18</v>
      </c>
      <c r="I346" s="1" t="str">
        <f t="shared" si="5"/>
        <v>S9X_18</v>
      </c>
    </row>
    <row r="347" spans="1:9" x14ac:dyDescent="0.25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1">
        <v>81</v>
      </c>
      <c r="G347" s="1" t="str">
        <f>_xlfn.XLOOKUP(D347,User_Data!$B$2:$B$32,User_Data!$A$2:$A$32)</f>
        <v>J7A</v>
      </c>
      <c r="H347" s="3">
        <f>_xlfn.XLOOKUP(Voting_Data!E347,Name_Data!$B$2:$B$19,Name_Data!$A$2:$A$19)</f>
        <v>8</v>
      </c>
      <c r="I347" s="1" t="str">
        <f t="shared" si="5"/>
        <v>J7A_8</v>
      </c>
    </row>
    <row r="348" spans="1:9" x14ac:dyDescent="0.25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1">
        <v>46</v>
      </c>
      <c r="G348" s="1" t="str">
        <f>_xlfn.XLOOKUP(D348,User_Data!$B$2:$B$32,User_Data!$A$2:$A$32)</f>
        <v>R4R</v>
      </c>
      <c r="H348" s="3">
        <f>_xlfn.XLOOKUP(Voting_Data!E348,Name_Data!$B$2:$B$19,Name_Data!$A$2:$A$19)</f>
        <v>2</v>
      </c>
      <c r="I348" s="1" t="str">
        <f t="shared" si="5"/>
        <v>R4R_2</v>
      </c>
    </row>
    <row r="349" spans="1:9" x14ac:dyDescent="0.25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1">
        <v>41</v>
      </c>
      <c r="G349" s="1" t="str">
        <f>_xlfn.XLOOKUP(D349,User_Data!$B$2:$B$32,User_Data!$A$2:$A$32)</f>
        <v>E3N</v>
      </c>
      <c r="H349" s="3">
        <f>_xlfn.XLOOKUP(Voting_Data!E349,Name_Data!$B$2:$B$19,Name_Data!$A$2:$A$19)</f>
        <v>1</v>
      </c>
      <c r="I349" s="1" t="str">
        <f t="shared" si="5"/>
        <v>E3N_1</v>
      </c>
    </row>
    <row r="350" spans="1:9" x14ac:dyDescent="0.25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1">
        <v>35</v>
      </c>
      <c r="G350" s="1" t="str">
        <f>_xlfn.XLOOKUP(D350,User_Data!$B$2:$B$32,User_Data!$A$2:$A$32)</f>
        <v>K2Q</v>
      </c>
      <c r="H350" s="3">
        <f>_xlfn.XLOOKUP(Voting_Data!E350,Name_Data!$B$2:$B$19,Name_Data!$A$2:$A$19)</f>
        <v>13</v>
      </c>
      <c r="I350" s="1" t="str">
        <f t="shared" si="5"/>
        <v>K2Q_13</v>
      </c>
    </row>
    <row r="351" spans="1:9" x14ac:dyDescent="0.25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1">
        <v>42</v>
      </c>
      <c r="G351" s="1" t="str">
        <f>_xlfn.XLOOKUP(D351,User_Data!$B$2:$B$32,User_Data!$A$2:$A$32)</f>
        <v>H4O</v>
      </c>
      <c r="H351" s="3">
        <f>_xlfn.XLOOKUP(Voting_Data!E351,Name_Data!$B$2:$B$19,Name_Data!$A$2:$A$19)</f>
        <v>18</v>
      </c>
      <c r="I351" s="1" t="str">
        <f t="shared" si="5"/>
        <v>H4O_18</v>
      </c>
    </row>
    <row r="352" spans="1:9" x14ac:dyDescent="0.25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1">
        <v>13</v>
      </c>
      <c r="G352" s="1" t="str">
        <f>_xlfn.XLOOKUP(D352,User_Data!$B$2:$B$32,User_Data!$A$2:$A$32)</f>
        <v>P5F</v>
      </c>
      <c r="H352" s="3">
        <f>_xlfn.XLOOKUP(Voting_Data!E352,Name_Data!$B$2:$B$19,Name_Data!$A$2:$A$19)</f>
        <v>6</v>
      </c>
      <c r="I352" s="1" t="str">
        <f t="shared" si="5"/>
        <v>P5F_6</v>
      </c>
    </row>
    <row r="353" spans="1:9" x14ac:dyDescent="0.25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1">
        <v>47</v>
      </c>
      <c r="G353" s="1" t="str">
        <f>_xlfn.XLOOKUP(D353,User_Data!$B$2:$B$32,User_Data!$A$2:$A$32)</f>
        <v>Q3N</v>
      </c>
      <c r="H353" s="3">
        <f>_xlfn.XLOOKUP(Voting_Data!E353,Name_Data!$B$2:$B$19,Name_Data!$A$2:$A$19)</f>
        <v>2</v>
      </c>
      <c r="I353" s="1" t="str">
        <f t="shared" si="5"/>
        <v>Q3N_2</v>
      </c>
    </row>
    <row r="354" spans="1:9" x14ac:dyDescent="0.25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1">
        <v>8</v>
      </c>
      <c r="G354" s="1" t="str">
        <f>_xlfn.XLOOKUP(D354,User_Data!$B$2:$B$32,User_Data!$A$2:$A$32)</f>
        <v>P5F</v>
      </c>
      <c r="H354" s="3">
        <f>_xlfn.XLOOKUP(Voting_Data!E354,Name_Data!$B$2:$B$19,Name_Data!$A$2:$A$19)</f>
        <v>17</v>
      </c>
      <c r="I354" s="1" t="str">
        <f t="shared" si="5"/>
        <v>P5F_17</v>
      </c>
    </row>
    <row r="355" spans="1:9" x14ac:dyDescent="0.25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1">
        <v>19</v>
      </c>
      <c r="G355" s="1" t="str">
        <f>_xlfn.XLOOKUP(D355,User_Data!$B$2:$B$32,User_Data!$A$2:$A$32)</f>
        <v>Q3N</v>
      </c>
      <c r="H355" s="3">
        <f>_xlfn.XLOOKUP(Voting_Data!E355,Name_Data!$B$2:$B$19,Name_Data!$A$2:$A$19)</f>
        <v>18</v>
      </c>
      <c r="I355" s="1" t="str">
        <f t="shared" si="5"/>
        <v>Q3N_18</v>
      </c>
    </row>
    <row r="356" spans="1:9" x14ac:dyDescent="0.25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1">
        <v>79</v>
      </c>
      <c r="G356" s="1" t="str">
        <f>_xlfn.XLOOKUP(D356,User_Data!$B$2:$B$32,User_Data!$A$2:$A$32)</f>
        <v>K4N</v>
      </c>
      <c r="H356" s="3">
        <f>_xlfn.XLOOKUP(Voting_Data!E356,Name_Data!$B$2:$B$19,Name_Data!$A$2:$A$19)</f>
        <v>9</v>
      </c>
      <c r="I356" s="1" t="str">
        <f t="shared" si="5"/>
        <v>K4N_9</v>
      </c>
    </row>
    <row r="357" spans="1:9" x14ac:dyDescent="0.25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1">
        <v>81</v>
      </c>
      <c r="G357" s="1" t="str">
        <f>_xlfn.XLOOKUP(D357,User_Data!$B$2:$B$32,User_Data!$A$2:$A$32)</f>
        <v>M7I</v>
      </c>
      <c r="H357" s="3">
        <f>_xlfn.XLOOKUP(Voting_Data!E357,Name_Data!$B$2:$B$19,Name_Data!$A$2:$A$19)</f>
        <v>12</v>
      </c>
      <c r="I357" s="1" t="str">
        <f t="shared" si="5"/>
        <v>M7I_12</v>
      </c>
    </row>
    <row r="358" spans="1:9" x14ac:dyDescent="0.25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1">
        <v>83</v>
      </c>
      <c r="G358" s="1" t="str">
        <f>_xlfn.XLOOKUP(D358,User_Data!$B$2:$B$32,User_Data!$A$2:$A$32)</f>
        <v>U6E</v>
      </c>
      <c r="H358" s="3">
        <f>_xlfn.XLOOKUP(Voting_Data!E358,Name_Data!$B$2:$B$19,Name_Data!$A$2:$A$19)</f>
        <v>3</v>
      </c>
      <c r="I358" s="1" t="str">
        <f t="shared" si="5"/>
        <v>U6E_3</v>
      </c>
    </row>
    <row r="359" spans="1:9" x14ac:dyDescent="0.25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1">
        <v>24</v>
      </c>
      <c r="G359" s="1" t="str">
        <f>_xlfn.XLOOKUP(D359,User_Data!$B$2:$B$32,User_Data!$A$2:$A$32)</f>
        <v>E3N</v>
      </c>
      <c r="H359" s="3">
        <f>_xlfn.XLOOKUP(Voting_Data!E359,Name_Data!$B$2:$B$19,Name_Data!$A$2:$A$19)</f>
        <v>4</v>
      </c>
      <c r="I359" s="1" t="str">
        <f t="shared" si="5"/>
        <v>E3N_4</v>
      </c>
    </row>
    <row r="360" spans="1:9" x14ac:dyDescent="0.25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1">
        <v>10</v>
      </c>
      <c r="G360" s="1" t="str">
        <f>_xlfn.XLOOKUP(D360,User_Data!$B$2:$B$32,User_Data!$A$2:$A$32)</f>
        <v>W1J</v>
      </c>
      <c r="H360" s="3">
        <f>_xlfn.XLOOKUP(Voting_Data!E360,Name_Data!$B$2:$B$19,Name_Data!$A$2:$A$19)</f>
        <v>4</v>
      </c>
      <c r="I360" s="1" t="str">
        <f t="shared" si="5"/>
        <v>W1J_4</v>
      </c>
    </row>
    <row r="361" spans="1:9" x14ac:dyDescent="0.25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1">
        <v>33</v>
      </c>
      <c r="G361" s="1" t="str">
        <f>_xlfn.XLOOKUP(D361,User_Data!$B$2:$B$32,User_Data!$A$2:$A$32)</f>
        <v>G7D</v>
      </c>
      <c r="H361" s="3">
        <f>_xlfn.XLOOKUP(Voting_Data!E361,Name_Data!$B$2:$B$19,Name_Data!$A$2:$A$19)</f>
        <v>1</v>
      </c>
      <c r="I361" s="1" t="str">
        <f t="shared" si="5"/>
        <v>G7D_1</v>
      </c>
    </row>
    <row r="362" spans="1:9" x14ac:dyDescent="0.25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1">
        <v>43</v>
      </c>
      <c r="G362" s="1" t="str">
        <f>_xlfn.XLOOKUP(D362,User_Data!$B$2:$B$32,User_Data!$A$2:$A$32)</f>
        <v>E5K</v>
      </c>
      <c r="H362" s="3">
        <f>_xlfn.XLOOKUP(Voting_Data!E362,Name_Data!$B$2:$B$19,Name_Data!$A$2:$A$19)</f>
        <v>16</v>
      </c>
      <c r="I362" s="1" t="str">
        <f t="shared" si="5"/>
        <v>E5K_16</v>
      </c>
    </row>
    <row r="363" spans="1:9" x14ac:dyDescent="0.25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1">
        <v>3</v>
      </c>
      <c r="G363" s="1" t="str">
        <f>_xlfn.XLOOKUP(D363,User_Data!$B$2:$B$32,User_Data!$A$2:$A$32)</f>
        <v>T7T</v>
      </c>
      <c r="H363" s="3">
        <f>_xlfn.XLOOKUP(Voting_Data!E363,Name_Data!$B$2:$B$19,Name_Data!$A$2:$A$19)</f>
        <v>5</v>
      </c>
      <c r="I363" s="1" t="str">
        <f t="shared" si="5"/>
        <v>T7T_5</v>
      </c>
    </row>
    <row r="364" spans="1:9" x14ac:dyDescent="0.25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1">
        <v>38</v>
      </c>
      <c r="G364" s="1" t="str">
        <f>_xlfn.XLOOKUP(D364,User_Data!$B$2:$B$32,User_Data!$A$2:$A$32)</f>
        <v>Q3N</v>
      </c>
      <c r="H364" s="3">
        <f>_xlfn.XLOOKUP(Voting_Data!E364,Name_Data!$B$2:$B$19,Name_Data!$A$2:$A$19)</f>
        <v>9</v>
      </c>
      <c r="I364" s="1" t="str">
        <f t="shared" si="5"/>
        <v>Q3N_9</v>
      </c>
    </row>
    <row r="365" spans="1:9" x14ac:dyDescent="0.25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1">
        <v>78</v>
      </c>
      <c r="G365" s="1" t="str">
        <f>_xlfn.XLOOKUP(D365,User_Data!$B$2:$B$32,User_Data!$A$2:$A$32)</f>
        <v>U6E</v>
      </c>
      <c r="H365" s="3">
        <f>_xlfn.XLOOKUP(Voting_Data!E365,Name_Data!$B$2:$B$19,Name_Data!$A$2:$A$19)</f>
        <v>5</v>
      </c>
      <c r="I365" s="1" t="str">
        <f t="shared" si="5"/>
        <v>U6E_5</v>
      </c>
    </row>
    <row r="366" spans="1:9" x14ac:dyDescent="0.25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1">
        <v>12</v>
      </c>
      <c r="G366" s="1" t="str">
        <f>_xlfn.XLOOKUP(D366,User_Data!$B$2:$B$32,User_Data!$A$2:$A$32)</f>
        <v>E5K</v>
      </c>
      <c r="H366" s="3">
        <f>_xlfn.XLOOKUP(Voting_Data!E366,Name_Data!$B$2:$B$19,Name_Data!$A$2:$A$19)</f>
        <v>6</v>
      </c>
      <c r="I366" s="1" t="str">
        <f t="shared" si="5"/>
        <v>E5K_6</v>
      </c>
    </row>
    <row r="367" spans="1:9" x14ac:dyDescent="0.25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1">
        <v>98</v>
      </c>
      <c r="G367" s="1" t="str">
        <f>_xlfn.XLOOKUP(D367,User_Data!$B$2:$B$32,User_Data!$A$2:$A$32)</f>
        <v>K4N</v>
      </c>
      <c r="H367" s="3">
        <f>_xlfn.XLOOKUP(Voting_Data!E367,Name_Data!$B$2:$B$19,Name_Data!$A$2:$A$19)</f>
        <v>15</v>
      </c>
      <c r="I367" s="1" t="str">
        <f t="shared" si="5"/>
        <v>K4N_15</v>
      </c>
    </row>
    <row r="368" spans="1:9" x14ac:dyDescent="0.25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1">
        <v>100</v>
      </c>
      <c r="G368" s="1" t="str">
        <f>_xlfn.XLOOKUP(D368,User_Data!$B$2:$B$32,User_Data!$A$2:$A$32)</f>
        <v>K4N</v>
      </c>
      <c r="H368" s="3">
        <f>_xlfn.XLOOKUP(Voting_Data!E368,Name_Data!$B$2:$B$19,Name_Data!$A$2:$A$19)</f>
        <v>12</v>
      </c>
      <c r="I368" s="1" t="str">
        <f t="shared" si="5"/>
        <v>K4N_12</v>
      </c>
    </row>
    <row r="369" spans="1:9" x14ac:dyDescent="0.25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1">
        <v>26</v>
      </c>
      <c r="G369" s="1" t="str">
        <f>_xlfn.XLOOKUP(D369,User_Data!$B$2:$B$32,User_Data!$A$2:$A$32)</f>
        <v>G7D</v>
      </c>
      <c r="H369" s="3">
        <f>_xlfn.XLOOKUP(Voting_Data!E369,Name_Data!$B$2:$B$19,Name_Data!$A$2:$A$19)</f>
        <v>13</v>
      </c>
      <c r="I369" s="1" t="str">
        <f t="shared" si="5"/>
        <v>G7D_13</v>
      </c>
    </row>
    <row r="370" spans="1:9" x14ac:dyDescent="0.25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1">
        <v>17</v>
      </c>
      <c r="G370" s="1" t="str">
        <f>_xlfn.XLOOKUP(D370,User_Data!$B$2:$B$32,User_Data!$A$2:$A$32)</f>
        <v>K4N</v>
      </c>
      <c r="H370" s="3">
        <f>_xlfn.XLOOKUP(Voting_Data!E370,Name_Data!$B$2:$B$19,Name_Data!$A$2:$A$19)</f>
        <v>5</v>
      </c>
      <c r="I370" s="1" t="str">
        <f t="shared" si="5"/>
        <v>K4N_5</v>
      </c>
    </row>
    <row r="371" spans="1:9" x14ac:dyDescent="0.25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1">
        <v>48</v>
      </c>
      <c r="G371" s="1" t="str">
        <f>_xlfn.XLOOKUP(D371,User_Data!$B$2:$B$32,User_Data!$A$2:$A$32)</f>
        <v>C1Y</v>
      </c>
      <c r="H371" s="3">
        <f>_xlfn.XLOOKUP(Voting_Data!E371,Name_Data!$B$2:$B$19,Name_Data!$A$2:$A$19)</f>
        <v>4</v>
      </c>
      <c r="I371" s="1" t="str">
        <f t="shared" si="5"/>
        <v>C1Y_4</v>
      </c>
    </row>
    <row r="372" spans="1:9" x14ac:dyDescent="0.25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1">
        <v>20</v>
      </c>
      <c r="G372" s="1" t="str">
        <f>_xlfn.XLOOKUP(D372,User_Data!$B$2:$B$32,User_Data!$A$2:$A$32)</f>
        <v>A3G</v>
      </c>
      <c r="H372" s="3">
        <f>_xlfn.XLOOKUP(Voting_Data!E372,Name_Data!$B$2:$B$19,Name_Data!$A$2:$A$19)</f>
        <v>11</v>
      </c>
      <c r="I372" s="1" t="str">
        <f t="shared" si="5"/>
        <v>A3G_11</v>
      </c>
    </row>
    <row r="373" spans="1:9" x14ac:dyDescent="0.25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1">
        <v>8</v>
      </c>
      <c r="G373" s="1" t="str">
        <f>_xlfn.XLOOKUP(D373,User_Data!$B$2:$B$32,User_Data!$A$2:$A$32)</f>
        <v>K4N</v>
      </c>
      <c r="H373" s="3">
        <f>_xlfn.XLOOKUP(Voting_Data!E373,Name_Data!$B$2:$B$19,Name_Data!$A$2:$A$19)</f>
        <v>14</v>
      </c>
      <c r="I373" s="1" t="str">
        <f t="shared" si="5"/>
        <v>K4N_14</v>
      </c>
    </row>
    <row r="374" spans="1:9" x14ac:dyDescent="0.25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1">
        <v>1</v>
      </c>
      <c r="G374" s="1" t="str">
        <f>_xlfn.XLOOKUP(D374,User_Data!$B$2:$B$32,User_Data!$A$2:$A$32)</f>
        <v>T7T</v>
      </c>
      <c r="H374" s="3">
        <f>_xlfn.XLOOKUP(Voting_Data!E374,Name_Data!$B$2:$B$19,Name_Data!$A$2:$A$19)</f>
        <v>3</v>
      </c>
      <c r="I374" s="1" t="str">
        <f t="shared" si="5"/>
        <v>T7T_3</v>
      </c>
    </row>
    <row r="375" spans="1:9" x14ac:dyDescent="0.25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1">
        <v>18</v>
      </c>
      <c r="G375" s="1" t="str">
        <f>_xlfn.XLOOKUP(D375,User_Data!$B$2:$B$32,User_Data!$A$2:$A$32)</f>
        <v>U6E</v>
      </c>
      <c r="H375" s="3">
        <f>_xlfn.XLOOKUP(Voting_Data!E375,Name_Data!$B$2:$B$19,Name_Data!$A$2:$A$19)</f>
        <v>17</v>
      </c>
      <c r="I375" s="1" t="str">
        <f t="shared" si="5"/>
        <v>U6E_17</v>
      </c>
    </row>
    <row r="376" spans="1:9" x14ac:dyDescent="0.25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1">
        <v>48</v>
      </c>
      <c r="G376" s="1" t="str">
        <f>_xlfn.XLOOKUP(D376,User_Data!$B$2:$B$32,User_Data!$A$2:$A$32)</f>
        <v>G7D</v>
      </c>
      <c r="H376" s="3">
        <f>_xlfn.XLOOKUP(Voting_Data!E376,Name_Data!$B$2:$B$19,Name_Data!$A$2:$A$19)</f>
        <v>9</v>
      </c>
      <c r="I376" s="1" t="str">
        <f t="shared" si="5"/>
        <v>G7D_9</v>
      </c>
    </row>
    <row r="377" spans="1:9" x14ac:dyDescent="0.25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1">
        <v>28</v>
      </c>
      <c r="G377" s="1" t="str">
        <f>_xlfn.XLOOKUP(D377,User_Data!$B$2:$B$32,User_Data!$A$2:$A$32)</f>
        <v>Y2I</v>
      </c>
      <c r="H377" s="3">
        <f>_xlfn.XLOOKUP(Voting_Data!E377,Name_Data!$B$2:$B$19,Name_Data!$A$2:$A$19)</f>
        <v>9</v>
      </c>
      <c r="I377" s="1" t="str">
        <f t="shared" si="5"/>
        <v>Y2I_9</v>
      </c>
    </row>
    <row r="378" spans="1:9" x14ac:dyDescent="0.25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1">
        <v>30</v>
      </c>
      <c r="G378" s="1" t="str">
        <f>_xlfn.XLOOKUP(D378,User_Data!$B$2:$B$32,User_Data!$A$2:$A$32)</f>
        <v>F6W</v>
      </c>
      <c r="H378" s="3">
        <f>_xlfn.XLOOKUP(Voting_Data!E378,Name_Data!$B$2:$B$19,Name_Data!$A$2:$A$19)</f>
        <v>2</v>
      </c>
      <c r="I378" s="1" t="str">
        <f t="shared" si="5"/>
        <v>F6W_2</v>
      </c>
    </row>
    <row r="379" spans="1:9" x14ac:dyDescent="0.25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1">
        <v>34</v>
      </c>
      <c r="G379" s="1" t="str">
        <f>_xlfn.XLOOKUP(D379,User_Data!$B$2:$B$32,User_Data!$A$2:$A$32)</f>
        <v>A3G</v>
      </c>
      <c r="H379" s="3">
        <f>_xlfn.XLOOKUP(Voting_Data!E379,Name_Data!$B$2:$B$19,Name_Data!$A$2:$A$19)</f>
        <v>5</v>
      </c>
      <c r="I379" s="1" t="str">
        <f t="shared" si="5"/>
        <v>A3G_5</v>
      </c>
    </row>
    <row r="380" spans="1:9" x14ac:dyDescent="0.25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1">
        <v>95</v>
      </c>
      <c r="G380" s="1" t="str">
        <f>_xlfn.XLOOKUP(D380,User_Data!$B$2:$B$32,User_Data!$A$2:$A$32)</f>
        <v>M7I</v>
      </c>
      <c r="H380" s="3">
        <f>_xlfn.XLOOKUP(Voting_Data!E380,Name_Data!$B$2:$B$19,Name_Data!$A$2:$A$19)</f>
        <v>11</v>
      </c>
      <c r="I380" s="1" t="str">
        <f t="shared" si="5"/>
        <v>M7I_11</v>
      </c>
    </row>
    <row r="381" spans="1:9" x14ac:dyDescent="0.25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1">
        <v>93</v>
      </c>
      <c r="G381" s="1" t="str">
        <f>_xlfn.XLOOKUP(D381,User_Data!$B$2:$B$32,User_Data!$A$2:$A$32)</f>
        <v>U6E</v>
      </c>
      <c r="H381" s="3">
        <f>_xlfn.XLOOKUP(Voting_Data!E381,Name_Data!$B$2:$B$19,Name_Data!$A$2:$A$19)</f>
        <v>12</v>
      </c>
      <c r="I381" s="1" t="str">
        <f t="shared" si="5"/>
        <v>U6E_12</v>
      </c>
    </row>
    <row r="382" spans="1:9" x14ac:dyDescent="0.25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1">
        <v>32</v>
      </c>
      <c r="G382" s="1" t="str">
        <f>_xlfn.XLOOKUP(D382,User_Data!$B$2:$B$32,User_Data!$A$2:$A$32)</f>
        <v>C1Y</v>
      </c>
      <c r="H382" s="3">
        <f>_xlfn.XLOOKUP(Voting_Data!E382,Name_Data!$B$2:$B$19,Name_Data!$A$2:$A$19)</f>
        <v>5</v>
      </c>
      <c r="I382" s="1" t="str">
        <f t="shared" si="5"/>
        <v>C1Y_5</v>
      </c>
    </row>
    <row r="383" spans="1:9" x14ac:dyDescent="0.25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1">
        <v>94</v>
      </c>
      <c r="G383" s="1" t="str">
        <f>_xlfn.XLOOKUP(D383,User_Data!$B$2:$B$32,User_Data!$A$2:$A$32)</f>
        <v>I9H</v>
      </c>
      <c r="H383" s="3">
        <f>_xlfn.XLOOKUP(Voting_Data!E383,Name_Data!$B$2:$B$19,Name_Data!$A$2:$A$19)</f>
        <v>4</v>
      </c>
      <c r="I383" s="1" t="str">
        <f t="shared" si="5"/>
        <v>I9H_4</v>
      </c>
    </row>
    <row r="384" spans="1:9" x14ac:dyDescent="0.25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1">
        <v>77</v>
      </c>
      <c r="G384" s="1" t="str">
        <f>_xlfn.XLOOKUP(D384,User_Data!$B$2:$B$32,User_Data!$A$2:$A$32)</f>
        <v>R4R</v>
      </c>
      <c r="H384" s="3">
        <f>_xlfn.XLOOKUP(Voting_Data!E384,Name_Data!$B$2:$B$19,Name_Data!$A$2:$A$19)</f>
        <v>13</v>
      </c>
      <c r="I384" s="1" t="str">
        <f t="shared" si="5"/>
        <v>R4R_13</v>
      </c>
    </row>
    <row r="385" spans="1:9" x14ac:dyDescent="0.25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1">
        <v>42</v>
      </c>
      <c r="G385" s="1" t="str">
        <f>_xlfn.XLOOKUP(D385,User_Data!$B$2:$B$32,User_Data!$A$2:$A$32)</f>
        <v>H4O</v>
      </c>
      <c r="H385" s="3">
        <f>_xlfn.XLOOKUP(Voting_Data!E385,Name_Data!$B$2:$B$19,Name_Data!$A$2:$A$19)</f>
        <v>16</v>
      </c>
      <c r="I385" s="1" t="str">
        <f t="shared" si="5"/>
        <v>H4O_16</v>
      </c>
    </row>
    <row r="386" spans="1:9" x14ac:dyDescent="0.25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1">
        <v>36</v>
      </c>
      <c r="G386" s="1" t="str">
        <f>_xlfn.XLOOKUP(D386,User_Data!$B$2:$B$32,User_Data!$A$2:$A$32)</f>
        <v>W1J</v>
      </c>
      <c r="H386" s="3">
        <f>_xlfn.XLOOKUP(Voting_Data!E386,Name_Data!$B$2:$B$19,Name_Data!$A$2:$A$19)</f>
        <v>3</v>
      </c>
      <c r="I386" s="1" t="str">
        <f t="shared" si="5"/>
        <v>W1J_3</v>
      </c>
    </row>
    <row r="387" spans="1:9" x14ac:dyDescent="0.25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1">
        <v>8</v>
      </c>
      <c r="G387" s="1" t="str">
        <f>_xlfn.XLOOKUP(D387,User_Data!$B$2:$B$32,User_Data!$A$2:$A$32)</f>
        <v>I9H</v>
      </c>
      <c r="H387" s="3">
        <f>_xlfn.XLOOKUP(Voting_Data!E387,Name_Data!$B$2:$B$19,Name_Data!$A$2:$A$19)</f>
        <v>13</v>
      </c>
      <c r="I387" s="1" t="str">
        <f t="shared" ref="I387:I450" si="6">_xlfn.CONCAT(G387&amp;"_"&amp;H387)</f>
        <v>I9H_13</v>
      </c>
    </row>
    <row r="388" spans="1:9" x14ac:dyDescent="0.25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1">
        <v>96</v>
      </c>
      <c r="G388" s="1" t="str">
        <f>_xlfn.XLOOKUP(D388,User_Data!$B$2:$B$32,User_Data!$A$2:$A$32)</f>
        <v>K4N</v>
      </c>
      <c r="H388" s="3">
        <f>_xlfn.XLOOKUP(Voting_Data!E388,Name_Data!$B$2:$B$19,Name_Data!$A$2:$A$19)</f>
        <v>7</v>
      </c>
      <c r="I388" s="1" t="str">
        <f t="shared" si="6"/>
        <v>K4N_7</v>
      </c>
    </row>
    <row r="389" spans="1:9" x14ac:dyDescent="0.25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1">
        <v>40</v>
      </c>
      <c r="G389" s="1" t="str">
        <f>_xlfn.XLOOKUP(D389,User_Data!$B$2:$B$32,User_Data!$A$2:$A$32)</f>
        <v>I9H</v>
      </c>
      <c r="H389" s="3">
        <f>_xlfn.XLOOKUP(Voting_Data!E389,Name_Data!$B$2:$B$19,Name_Data!$A$2:$A$19)</f>
        <v>9</v>
      </c>
      <c r="I389" s="1" t="str">
        <f t="shared" si="6"/>
        <v>I9H_9</v>
      </c>
    </row>
    <row r="390" spans="1:9" x14ac:dyDescent="0.25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1">
        <v>80</v>
      </c>
      <c r="G390" s="1" t="str">
        <f>_xlfn.XLOOKUP(D390,User_Data!$B$2:$B$32,User_Data!$A$2:$A$32)</f>
        <v>S9X</v>
      </c>
      <c r="H390" s="3">
        <f>_xlfn.XLOOKUP(Voting_Data!E390,Name_Data!$B$2:$B$19,Name_Data!$A$2:$A$19)</f>
        <v>16</v>
      </c>
      <c r="I390" s="1" t="str">
        <f t="shared" si="6"/>
        <v>S9X_16</v>
      </c>
    </row>
    <row r="391" spans="1:9" x14ac:dyDescent="0.25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1">
        <v>97</v>
      </c>
      <c r="G391" s="1" t="str">
        <f>_xlfn.XLOOKUP(D391,User_Data!$B$2:$B$32,User_Data!$A$2:$A$32)</f>
        <v>P2V</v>
      </c>
      <c r="H391" s="3">
        <f>_xlfn.XLOOKUP(Voting_Data!E391,Name_Data!$B$2:$B$19,Name_Data!$A$2:$A$19)</f>
        <v>12</v>
      </c>
      <c r="I391" s="1" t="str">
        <f t="shared" si="6"/>
        <v>P2V_12</v>
      </c>
    </row>
    <row r="392" spans="1:9" x14ac:dyDescent="0.25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1">
        <v>49</v>
      </c>
      <c r="G392" s="1" t="str">
        <f>_xlfn.XLOOKUP(D392,User_Data!$B$2:$B$32,User_Data!$A$2:$A$32)</f>
        <v>P5F</v>
      </c>
      <c r="H392" s="3">
        <f>_xlfn.XLOOKUP(Voting_Data!E392,Name_Data!$B$2:$B$19,Name_Data!$A$2:$A$19)</f>
        <v>5</v>
      </c>
      <c r="I392" s="1" t="str">
        <f t="shared" si="6"/>
        <v>P5F_5</v>
      </c>
    </row>
    <row r="393" spans="1:9" x14ac:dyDescent="0.25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1">
        <v>78</v>
      </c>
      <c r="G393" s="1" t="str">
        <f>_xlfn.XLOOKUP(D393,User_Data!$B$2:$B$32,User_Data!$A$2:$A$32)</f>
        <v>W1J</v>
      </c>
      <c r="H393" s="3">
        <f>_xlfn.XLOOKUP(Voting_Data!E393,Name_Data!$B$2:$B$19,Name_Data!$A$2:$A$19)</f>
        <v>11</v>
      </c>
      <c r="I393" s="1" t="str">
        <f t="shared" si="6"/>
        <v>W1J_11</v>
      </c>
    </row>
    <row r="394" spans="1:9" x14ac:dyDescent="0.25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1">
        <v>99</v>
      </c>
      <c r="G394" s="1" t="str">
        <f>_xlfn.XLOOKUP(D394,User_Data!$B$2:$B$32,User_Data!$A$2:$A$32)</f>
        <v>C1Y</v>
      </c>
      <c r="H394" s="3">
        <f>_xlfn.XLOOKUP(Voting_Data!E394,Name_Data!$B$2:$B$19,Name_Data!$A$2:$A$19)</f>
        <v>11</v>
      </c>
      <c r="I394" s="1" t="str">
        <f t="shared" si="6"/>
        <v>C1Y_11</v>
      </c>
    </row>
    <row r="395" spans="1:9" x14ac:dyDescent="0.25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1">
        <v>37</v>
      </c>
      <c r="G395" s="1" t="str">
        <f>_xlfn.XLOOKUP(D395,User_Data!$B$2:$B$32,User_Data!$A$2:$A$32)</f>
        <v>J7A</v>
      </c>
      <c r="H395" s="3">
        <f>_xlfn.XLOOKUP(Voting_Data!E395,Name_Data!$B$2:$B$19,Name_Data!$A$2:$A$19)</f>
        <v>1</v>
      </c>
      <c r="I395" s="1" t="str">
        <f t="shared" si="6"/>
        <v>J7A_1</v>
      </c>
    </row>
    <row r="396" spans="1:9" x14ac:dyDescent="0.25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1">
        <v>38</v>
      </c>
      <c r="G396" s="1" t="str">
        <f>_xlfn.XLOOKUP(D396,User_Data!$B$2:$B$32,User_Data!$A$2:$A$32)</f>
        <v>H4O</v>
      </c>
      <c r="H396" s="3">
        <f>_xlfn.XLOOKUP(Voting_Data!E396,Name_Data!$B$2:$B$19,Name_Data!$A$2:$A$19)</f>
        <v>6</v>
      </c>
      <c r="I396" s="1" t="str">
        <f t="shared" si="6"/>
        <v>H4O_6</v>
      </c>
    </row>
    <row r="397" spans="1:9" x14ac:dyDescent="0.25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1">
        <v>90</v>
      </c>
      <c r="G397" s="1" t="str">
        <f>_xlfn.XLOOKUP(D397,User_Data!$B$2:$B$32,User_Data!$A$2:$A$32)</f>
        <v>V2U</v>
      </c>
      <c r="H397" s="3">
        <f>_xlfn.XLOOKUP(Voting_Data!E397,Name_Data!$B$2:$B$19,Name_Data!$A$2:$A$19)</f>
        <v>13</v>
      </c>
      <c r="I397" s="1" t="str">
        <f t="shared" si="6"/>
        <v>V2U_13</v>
      </c>
    </row>
    <row r="398" spans="1:9" x14ac:dyDescent="0.25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1">
        <v>2</v>
      </c>
      <c r="G398" s="1" t="str">
        <f>_xlfn.XLOOKUP(D398,User_Data!$B$2:$B$32,User_Data!$A$2:$A$32)</f>
        <v>Y2I</v>
      </c>
      <c r="H398" s="3">
        <f>_xlfn.XLOOKUP(Voting_Data!E398,Name_Data!$B$2:$B$19,Name_Data!$A$2:$A$19)</f>
        <v>6</v>
      </c>
      <c r="I398" s="1" t="str">
        <f t="shared" si="6"/>
        <v>Y2I_6</v>
      </c>
    </row>
    <row r="399" spans="1:9" x14ac:dyDescent="0.25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1">
        <v>17</v>
      </c>
      <c r="G399" s="1" t="str">
        <f>_xlfn.XLOOKUP(D399,User_Data!$B$2:$B$32,User_Data!$A$2:$A$32)</f>
        <v>P2V</v>
      </c>
      <c r="H399" s="3">
        <f>_xlfn.XLOOKUP(Voting_Data!E399,Name_Data!$B$2:$B$19,Name_Data!$A$2:$A$19)</f>
        <v>6</v>
      </c>
      <c r="I399" s="1" t="str">
        <f t="shared" si="6"/>
        <v>P2V_6</v>
      </c>
    </row>
    <row r="400" spans="1:9" x14ac:dyDescent="0.25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1">
        <v>34</v>
      </c>
      <c r="G400" s="1" t="str">
        <f>_xlfn.XLOOKUP(D400,User_Data!$B$2:$B$32,User_Data!$A$2:$A$32)</f>
        <v>I9H</v>
      </c>
      <c r="H400" s="3">
        <f>_xlfn.XLOOKUP(Voting_Data!E400,Name_Data!$B$2:$B$19,Name_Data!$A$2:$A$19)</f>
        <v>12</v>
      </c>
      <c r="I400" s="1" t="str">
        <f t="shared" si="6"/>
        <v>I9H_12</v>
      </c>
    </row>
    <row r="401" spans="1:9" x14ac:dyDescent="0.25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1">
        <v>2</v>
      </c>
      <c r="G401" s="1" t="str">
        <f>_xlfn.XLOOKUP(D401,User_Data!$B$2:$B$32,User_Data!$A$2:$A$32)</f>
        <v>Q3N</v>
      </c>
      <c r="H401" s="3">
        <f>_xlfn.XLOOKUP(Voting_Data!E401,Name_Data!$B$2:$B$19,Name_Data!$A$2:$A$19)</f>
        <v>13</v>
      </c>
      <c r="I401" s="1" t="str">
        <f t="shared" si="6"/>
        <v>Q3N_13</v>
      </c>
    </row>
    <row r="402" spans="1:9" x14ac:dyDescent="0.25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1">
        <v>28</v>
      </c>
      <c r="G402" s="1" t="str">
        <f>_xlfn.XLOOKUP(D402,User_Data!$B$2:$B$32,User_Data!$A$2:$A$32)</f>
        <v>Y2I</v>
      </c>
      <c r="H402" s="3">
        <f>_xlfn.XLOOKUP(Voting_Data!E402,Name_Data!$B$2:$B$19,Name_Data!$A$2:$A$19)</f>
        <v>14</v>
      </c>
      <c r="I402" s="1" t="str">
        <f t="shared" si="6"/>
        <v>Y2I_14</v>
      </c>
    </row>
    <row r="403" spans="1:9" x14ac:dyDescent="0.25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1">
        <v>32</v>
      </c>
      <c r="G403" s="1" t="str">
        <f>_xlfn.XLOOKUP(D403,User_Data!$B$2:$B$32,User_Data!$A$2:$A$32)</f>
        <v>Y2I</v>
      </c>
      <c r="H403" s="3">
        <f>_xlfn.XLOOKUP(Voting_Data!E403,Name_Data!$B$2:$B$19,Name_Data!$A$2:$A$19)</f>
        <v>1</v>
      </c>
      <c r="I403" s="1" t="str">
        <f t="shared" si="6"/>
        <v>Y2I_1</v>
      </c>
    </row>
    <row r="404" spans="1:9" x14ac:dyDescent="0.25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1">
        <v>7</v>
      </c>
      <c r="G404" s="1" t="str">
        <f>_xlfn.XLOOKUP(D404,User_Data!$B$2:$B$32,User_Data!$A$2:$A$32)</f>
        <v>I9H</v>
      </c>
      <c r="H404" s="3">
        <f>_xlfn.XLOOKUP(Voting_Data!E404,Name_Data!$B$2:$B$19,Name_Data!$A$2:$A$19)</f>
        <v>10</v>
      </c>
      <c r="I404" s="1" t="str">
        <f t="shared" si="6"/>
        <v>I9H_10</v>
      </c>
    </row>
    <row r="405" spans="1:9" x14ac:dyDescent="0.25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1">
        <v>77</v>
      </c>
      <c r="G405" s="1" t="str">
        <f>_xlfn.XLOOKUP(D405,User_Data!$B$2:$B$32,User_Data!$A$2:$A$32)</f>
        <v>M7I</v>
      </c>
      <c r="H405" s="3">
        <f>_xlfn.XLOOKUP(Voting_Data!E405,Name_Data!$B$2:$B$19,Name_Data!$A$2:$A$19)</f>
        <v>14</v>
      </c>
      <c r="I405" s="1" t="str">
        <f t="shared" si="6"/>
        <v>M7I_14</v>
      </c>
    </row>
    <row r="406" spans="1:9" x14ac:dyDescent="0.25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1">
        <v>5</v>
      </c>
      <c r="G406" s="1" t="str">
        <f>_xlfn.XLOOKUP(D406,User_Data!$B$2:$B$32,User_Data!$A$2:$A$32)</f>
        <v>E3N</v>
      </c>
      <c r="H406" s="3">
        <f>_xlfn.XLOOKUP(Voting_Data!E406,Name_Data!$B$2:$B$19,Name_Data!$A$2:$A$19)</f>
        <v>3</v>
      </c>
      <c r="I406" s="1" t="str">
        <f t="shared" si="6"/>
        <v>E3N_3</v>
      </c>
    </row>
    <row r="407" spans="1:9" x14ac:dyDescent="0.25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1">
        <v>10</v>
      </c>
      <c r="G407" s="1" t="str">
        <f>_xlfn.XLOOKUP(D407,User_Data!$B$2:$B$32,User_Data!$A$2:$A$32)</f>
        <v>D9A</v>
      </c>
      <c r="H407" s="3">
        <f>_xlfn.XLOOKUP(Voting_Data!E407,Name_Data!$B$2:$B$19,Name_Data!$A$2:$A$19)</f>
        <v>15</v>
      </c>
      <c r="I407" s="1" t="str">
        <f t="shared" si="6"/>
        <v>D9A_15</v>
      </c>
    </row>
    <row r="408" spans="1:9" x14ac:dyDescent="0.25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1">
        <v>9</v>
      </c>
      <c r="G408" s="1" t="str">
        <f>_xlfn.XLOOKUP(D408,User_Data!$B$2:$B$32,User_Data!$A$2:$A$32)</f>
        <v>Y7P</v>
      </c>
      <c r="H408" s="3">
        <f>_xlfn.XLOOKUP(Voting_Data!E408,Name_Data!$B$2:$B$19,Name_Data!$A$2:$A$19)</f>
        <v>1</v>
      </c>
      <c r="I408" s="1" t="str">
        <f t="shared" si="6"/>
        <v>Y7P_1</v>
      </c>
    </row>
    <row r="409" spans="1:9" x14ac:dyDescent="0.25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1">
        <v>39</v>
      </c>
      <c r="G409" s="1" t="str">
        <f>_xlfn.XLOOKUP(D409,User_Data!$B$2:$B$32,User_Data!$A$2:$A$32)</f>
        <v>A3G</v>
      </c>
      <c r="H409" s="3">
        <f>_xlfn.XLOOKUP(Voting_Data!E409,Name_Data!$B$2:$B$19,Name_Data!$A$2:$A$19)</f>
        <v>12</v>
      </c>
      <c r="I409" s="1" t="str">
        <f t="shared" si="6"/>
        <v>A3G_12</v>
      </c>
    </row>
    <row r="410" spans="1:9" x14ac:dyDescent="0.25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1">
        <v>43</v>
      </c>
      <c r="G410" s="1" t="str">
        <f>_xlfn.XLOOKUP(D410,User_Data!$B$2:$B$32,User_Data!$A$2:$A$32)</f>
        <v>C1Y</v>
      </c>
      <c r="H410" s="3">
        <f>_xlfn.XLOOKUP(Voting_Data!E410,Name_Data!$B$2:$B$19,Name_Data!$A$2:$A$19)</f>
        <v>18</v>
      </c>
      <c r="I410" s="1" t="str">
        <f t="shared" si="6"/>
        <v>C1Y_18</v>
      </c>
    </row>
    <row r="411" spans="1:9" x14ac:dyDescent="0.25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1">
        <v>91</v>
      </c>
      <c r="G411" s="1" t="str">
        <f>_xlfn.XLOOKUP(D411,User_Data!$B$2:$B$32,User_Data!$A$2:$A$32)</f>
        <v>C1Y</v>
      </c>
      <c r="H411" s="3">
        <f>_xlfn.XLOOKUP(Voting_Data!E411,Name_Data!$B$2:$B$19,Name_Data!$A$2:$A$19)</f>
        <v>16</v>
      </c>
      <c r="I411" s="1" t="str">
        <f t="shared" si="6"/>
        <v>C1Y_16</v>
      </c>
    </row>
    <row r="412" spans="1:9" x14ac:dyDescent="0.25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1">
        <v>81</v>
      </c>
      <c r="G412" s="1" t="str">
        <f>_xlfn.XLOOKUP(D412,User_Data!$B$2:$B$32,User_Data!$A$2:$A$32)</f>
        <v>L7B</v>
      </c>
      <c r="H412" s="3">
        <f>_xlfn.XLOOKUP(Voting_Data!E412,Name_Data!$B$2:$B$19,Name_Data!$A$2:$A$19)</f>
        <v>4</v>
      </c>
      <c r="I412" s="1" t="str">
        <f t="shared" si="6"/>
        <v>L7B_4</v>
      </c>
    </row>
    <row r="413" spans="1:9" x14ac:dyDescent="0.25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1">
        <v>12</v>
      </c>
      <c r="G413" s="1" t="str">
        <f>_xlfn.XLOOKUP(D413,User_Data!$B$2:$B$32,User_Data!$A$2:$A$32)</f>
        <v>E3N</v>
      </c>
      <c r="H413" s="3">
        <f>_xlfn.XLOOKUP(Voting_Data!E413,Name_Data!$B$2:$B$19,Name_Data!$A$2:$A$19)</f>
        <v>14</v>
      </c>
      <c r="I413" s="1" t="str">
        <f t="shared" si="6"/>
        <v>E3N_14</v>
      </c>
    </row>
    <row r="414" spans="1:9" x14ac:dyDescent="0.25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1">
        <v>42</v>
      </c>
      <c r="G414" s="1" t="str">
        <f>_xlfn.XLOOKUP(D414,User_Data!$B$2:$B$32,User_Data!$A$2:$A$32)</f>
        <v>P2V</v>
      </c>
      <c r="H414" s="3">
        <f>_xlfn.XLOOKUP(Voting_Data!E414,Name_Data!$B$2:$B$19,Name_Data!$A$2:$A$19)</f>
        <v>18</v>
      </c>
      <c r="I414" s="1" t="str">
        <f t="shared" si="6"/>
        <v>P2V_18</v>
      </c>
    </row>
    <row r="415" spans="1:9" x14ac:dyDescent="0.25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1">
        <v>28</v>
      </c>
      <c r="G415" s="1" t="str">
        <f>_xlfn.XLOOKUP(D415,User_Data!$B$2:$B$32,User_Data!$A$2:$A$32)</f>
        <v>K7R</v>
      </c>
      <c r="H415" s="3">
        <f>_xlfn.XLOOKUP(Voting_Data!E415,Name_Data!$B$2:$B$19,Name_Data!$A$2:$A$19)</f>
        <v>8</v>
      </c>
      <c r="I415" s="1" t="str">
        <f t="shared" si="6"/>
        <v>K7R_8</v>
      </c>
    </row>
    <row r="416" spans="1:9" x14ac:dyDescent="0.25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1">
        <v>2</v>
      </c>
      <c r="G416" s="1" t="str">
        <f>_xlfn.XLOOKUP(D416,User_Data!$B$2:$B$32,User_Data!$A$2:$A$32)</f>
        <v>D9A</v>
      </c>
      <c r="H416" s="3">
        <f>_xlfn.XLOOKUP(Voting_Data!E416,Name_Data!$B$2:$B$19,Name_Data!$A$2:$A$19)</f>
        <v>17</v>
      </c>
      <c r="I416" s="1" t="str">
        <f t="shared" si="6"/>
        <v>D9A_17</v>
      </c>
    </row>
    <row r="417" spans="1:9" x14ac:dyDescent="0.25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1">
        <v>83</v>
      </c>
      <c r="G417" s="1" t="str">
        <f>_xlfn.XLOOKUP(D417,User_Data!$B$2:$B$32,User_Data!$A$2:$A$32)</f>
        <v>U6E</v>
      </c>
      <c r="H417" s="3">
        <f>_xlfn.XLOOKUP(Voting_Data!E417,Name_Data!$B$2:$B$19,Name_Data!$A$2:$A$19)</f>
        <v>15</v>
      </c>
      <c r="I417" s="1" t="str">
        <f t="shared" si="6"/>
        <v>U6E_15</v>
      </c>
    </row>
    <row r="418" spans="1:9" x14ac:dyDescent="0.25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1">
        <v>87</v>
      </c>
      <c r="G418" s="1" t="str">
        <f>_xlfn.XLOOKUP(D418,User_Data!$B$2:$B$32,User_Data!$A$2:$A$32)</f>
        <v>Y7P</v>
      </c>
      <c r="H418" s="3">
        <f>_xlfn.XLOOKUP(Voting_Data!E418,Name_Data!$B$2:$B$19,Name_Data!$A$2:$A$19)</f>
        <v>14</v>
      </c>
      <c r="I418" s="1" t="str">
        <f t="shared" si="6"/>
        <v>Y7P_14</v>
      </c>
    </row>
    <row r="419" spans="1:9" x14ac:dyDescent="0.25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1">
        <v>100</v>
      </c>
      <c r="G419" s="1" t="str">
        <f>_xlfn.XLOOKUP(D419,User_Data!$B$2:$B$32,User_Data!$A$2:$A$32)</f>
        <v>J7A</v>
      </c>
      <c r="H419" s="3">
        <f>_xlfn.XLOOKUP(Voting_Data!E419,Name_Data!$B$2:$B$19,Name_Data!$A$2:$A$19)</f>
        <v>15</v>
      </c>
      <c r="I419" s="1" t="str">
        <f t="shared" si="6"/>
        <v>J7A_15</v>
      </c>
    </row>
    <row r="420" spans="1:9" x14ac:dyDescent="0.25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1">
        <v>86</v>
      </c>
      <c r="G420" s="1" t="str">
        <f>_xlfn.XLOOKUP(D420,User_Data!$B$2:$B$32,User_Data!$A$2:$A$32)</f>
        <v>W1J</v>
      </c>
      <c r="H420" s="3">
        <f>_xlfn.XLOOKUP(Voting_Data!E420,Name_Data!$B$2:$B$19,Name_Data!$A$2:$A$19)</f>
        <v>14</v>
      </c>
      <c r="I420" s="1" t="str">
        <f t="shared" si="6"/>
        <v>W1J_14</v>
      </c>
    </row>
    <row r="421" spans="1:9" x14ac:dyDescent="0.25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1">
        <v>93</v>
      </c>
      <c r="G421" s="1" t="str">
        <f>_xlfn.XLOOKUP(D421,User_Data!$B$2:$B$32,User_Data!$A$2:$A$32)</f>
        <v>L7B</v>
      </c>
      <c r="H421" s="3">
        <f>_xlfn.XLOOKUP(Voting_Data!E421,Name_Data!$B$2:$B$19,Name_Data!$A$2:$A$19)</f>
        <v>11</v>
      </c>
      <c r="I421" s="1" t="str">
        <f t="shared" si="6"/>
        <v>L7B_11</v>
      </c>
    </row>
    <row r="422" spans="1:9" x14ac:dyDescent="0.25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1">
        <v>3</v>
      </c>
      <c r="G422" s="1" t="str">
        <f>_xlfn.XLOOKUP(D422,User_Data!$B$2:$B$32,User_Data!$A$2:$A$32)</f>
        <v>F6W</v>
      </c>
      <c r="H422" s="3">
        <f>_xlfn.XLOOKUP(Voting_Data!E422,Name_Data!$B$2:$B$19,Name_Data!$A$2:$A$19)</f>
        <v>1</v>
      </c>
      <c r="I422" s="1" t="str">
        <f t="shared" si="6"/>
        <v>F6W_1</v>
      </c>
    </row>
    <row r="423" spans="1:9" x14ac:dyDescent="0.25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1">
        <v>32</v>
      </c>
      <c r="G423" s="1" t="str">
        <f>_xlfn.XLOOKUP(D423,User_Data!$B$2:$B$32,User_Data!$A$2:$A$32)</f>
        <v>Q3N</v>
      </c>
      <c r="H423" s="3">
        <f>_xlfn.XLOOKUP(Voting_Data!E423,Name_Data!$B$2:$B$19,Name_Data!$A$2:$A$19)</f>
        <v>17</v>
      </c>
      <c r="I423" s="1" t="str">
        <f t="shared" si="6"/>
        <v>Q3N_17</v>
      </c>
    </row>
    <row r="424" spans="1:9" x14ac:dyDescent="0.25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1">
        <v>13</v>
      </c>
      <c r="G424" s="1" t="str">
        <f>_xlfn.XLOOKUP(D424,User_Data!$B$2:$B$32,User_Data!$A$2:$A$32)</f>
        <v>U6E</v>
      </c>
      <c r="H424" s="3">
        <f>_xlfn.XLOOKUP(Voting_Data!E424,Name_Data!$B$2:$B$19,Name_Data!$A$2:$A$19)</f>
        <v>18</v>
      </c>
      <c r="I424" s="1" t="str">
        <f t="shared" si="6"/>
        <v>U6E_18</v>
      </c>
    </row>
    <row r="425" spans="1:9" x14ac:dyDescent="0.25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1">
        <v>11</v>
      </c>
      <c r="G425" s="1" t="str">
        <f>_xlfn.XLOOKUP(D425,User_Data!$B$2:$B$32,User_Data!$A$2:$A$32)</f>
        <v>K7R</v>
      </c>
      <c r="H425" s="3">
        <f>_xlfn.XLOOKUP(Voting_Data!E425,Name_Data!$B$2:$B$19,Name_Data!$A$2:$A$19)</f>
        <v>14</v>
      </c>
      <c r="I425" s="1" t="str">
        <f t="shared" si="6"/>
        <v>K7R_14</v>
      </c>
    </row>
    <row r="426" spans="1:9" x14ac:dyDescent="0.25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1">
        <v>4</v>
      </c>
      <c r="G426" s="1" t="str">
        <f>_xlfn.XLOOKUP(D426,User_Data!$B$2:$B$32,User_Data!$A$2:$A$32)</f>
        <v>X1H</v>
      </c>
      <c r="H426" s="3">
        <f>_xlfn.XLOOKUP(Voting_Data!E426,Name_Data!$B$2:$B$19,Name_Data!$A$2:$A$19)</f>
        <v>8</v>
      </c>
      <c r="I426" s="1" t="str">
        <f t="shared" si="6"/>
        <v>X1H_8</v>
      </c>
    </row>
    <row r="427" spans="1:9" x14ac:dyDescent="0.25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1">
        <v>26</v>
      </c>
      <c r="G427" s="1" t="str">
        <f>_xlfn.XLOOKUP(D427,User_Data!$B$2:$B$32,User_Data!$A$2:$A$32)</f>
        <v>C2Q</v>
      </c>
      <c r="H427" s="3">
        <f>_xlfn.XLOOKUP(Voting_Data!E427,Name_Data!$B$2:$B$19,Name_Data!$A$2:$A$19)</f>
        <v>17</v>
      </c>
      <c r="I427" s="1" t="str">
        <f t="shared" si="6"/>
        <v>C2Q_17</v>
      </c>
    </row>
    <row r="428" spans="1:9" x14ac:dyDescent="0.25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1">
        <v>34</v>
      </c>
      <c r="G428" s="1" t="str">
        <f>_xlfn.XLOOKUP(D428,User_Data!$B$2:$B$32,User_Data!$A$2:$A$32)</f>
        <v>H5C</v>
      </c>
      <c r="H428" s="3">
        <f>_xlfn.XLOOKUP(Voting_Data!E428,Name_Data!$B$2:$B$19,Name_Data!$A$2:$A$19)</f>
        <v>17</v>
      </c>
      <c r="I428" s="1" t="str">
        <f t="shared" si="6"/>
        <v>H5C_17</v>
      </c>
    </row>
    <row r="429" spans="1:9" x14ac:dyDescent="0.25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1">
        <v>49</v>
      </c>
      <c r="G429" s="1" t="str">
        <f>_xlfn.XLOOKUP(D429,User_Data!$B$2:$B$32,User_Data!$A$2:$A$32)</f>
        <v>K4N</v>
      </c>
      <c r="H429" s="3">
        <f>_xlfn.XLOOKUP(Voting_Data!E429,Name_Data!$B$2:$B$19,Name_Data!$A$2:$A$19)</f>
        <v>4</v>
      </c>
      <c r="I429" s="1" t="str">
        <f t="shared" si="6"/>
        <v>K4N_4</v>
      </c>
    </row>
    <row r="430" spans="1:9" x14ac:dyDescent="0.25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1">
        <v>82</v>
      </c>
      <c r="G430" s="1" t="str">
        <f>_xlfn.XLOOKUP(D430,User_Data!$B$2:$B$32,User_Data!$A$2:$A$32)</f>
        <v>Y2I</v>
      </c>
      <c r="H430" s="3">
        <f>_xlfn.XLOOKUP(Voting_Data!E430,Name_Data!$B$2:$B$19,Name_Data!$A$2:$A$19)</f>
        <v>16</v>
      </c>
      <c r="I430" s="1" t="str">
        <f t="shared" si="6"/>
        <v>Y2I_16</v>
      </c>
    </row>
    <row r="431" spans="1:9" x14ac:dyDescent="0.25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1">
        <v>49</v>
      </c>
      <c r="G431" s="1" t="str">
        <f>_xlfn.XLOOKUP(D431,User_Data!$B$2:$B$32,User_Data!$A$2:$A$32)</f>
        <v>P5F</v>
      </c>
      <c r="H431" s="3">
        <f>_xlfn.XLOOKUP(Voting_Data!E431,Name_Data!$B$2:$B$19,Name_Data!$A$2:$A$19)</f>
        <v>9</v>
      </c>
      <c r="I431" s="1" t="str">
        <f t="shared" si="6"/>
        <v>P5F_9</v>
      </c>
    </row>
    <row r="432" spans="1:9" x14ac:dyDescent="0.25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1">
        <v>8</v>
      </c>
      <c r="G432" s="1" t="str">
        <f>_xlfn.XLOOKUP(D432,User_Data!$B$2:$B$32,User_Data!$A$2:$A$32)</f>
        <v>V2U</v>
      </c>
      <c r="H432" s="3">
        <f>_xlfn.XLOOKUP(Voting_Data!E432,Name_Data!$B$2:$B$19,Name_Data!$A$2:$A$19)</f>
        <v>2</v>
      </c>
      <c r="I432" s="1" t="str">
        <f t="shared" si="6"/>
        <v>V2U_2</v>
      </c>
    </row>
    <row r="433" spans="1:9" x14ac:dyDescent="0.25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1">
        <v>37</v>
      </c>
      <c r="G433" s="1" t="str">
        <f>_xlfn.XLOOKUP(D433,User_Data!$B$2:$B$32,User_Data!$A$2:$A$32)</f>
        <v>W1J</v>
      </c>
      <c r="H433" s="3">
        <f>_xlfn.XLOOKUP(Voting_Data!E433,Name_Data!$B$2:$B$19,Name_Data!$A$2:$A$19)</f>
        <v>5</v>
      </c>
      <c r="I433" s="1" t="str">
        <f t="shared" si="6"/>
        <v>W1J_5</v>
      </c>
    </row>
    <row r="434" spans="1:9" x14ac:dyDescent="0.25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1">
        <v>12</v>
      </c>
      <c r="G434" s="1" t="str">
        <f>_xlfn.XLOOKUP(D434,User_Data!$B$2:$B$32,User_Data!$A$2:$A$32)</f>
        <v>D9A</v>
      </c>
      <c r="H434" s="3">
        <f>_xlfn.XLOOKUP(Voting_Data!E434,Name_Data!$B$2:$B$19,Name_Data!$A$2:$A$19)</f>
        <v>8</v>
      </c>
      <c r="I434" s="1" t="str">
        <f t="shared" si="6"/>
        <v>D9A_8</v>
      </c>
    </row>
    <row r="435" spans="1:9" x14ac:dyDescent="0.25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1">
        <v>90</v>
      </c>
      <c r="G435" s="1" t="str">
        <f>_xlfn.XLOOKUP(D435,User_Data!$B$2:$B$32,User_Data!$A$2:$A$32)</f>
        <v>H5C</v>
      </c>
      <c r="H435" s="3">
        <f>_xlfn.XLOOKUP(Voting_Data!E435,Name_Data!$B$2:$B$19,Name_Data!$A$2:$A$19)</f>
        <v>15</v>
      </c>
      <c r="I435" s="1" t="str">
        <f t="shared" si="6"/>
        <v>H5C_15</v>
      </c>
    </row>
    <row r="436" spans="1:9" x14ac:dyDescent="0.25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1">
        <v>22</v>
      </c>
      <c r="G436" s="1" t="str">
        <f>_xlfn.XLOOKUP(D436,User_Data!$B$2:$B$32,User_Data!$A$2:$A$32)</f>
        <v>E5K</v>
      </c>
      <c r="H436" s="3">
        <f>_xlfn.XLOOKUP(Voting_Data!E436,Name_Data!$B$2:$B$19,Name_Data!$A$2:$A$19)</f>
        <v>9</v>
      </c>
      <c r="I436" s="1" t="str">
        <f t="shared" si="6"/>
        <v>E5K_9</v>
      </c>
    </row>
    <row r="437" spans="1:9" x14ac:dyDescent="0.25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1">
        <v>85</v>
      </c>
      <c r="G437" s="1" t="str">
        <f>_xlfn.XLOOKUP(D437,User_Data!$B$2:$B$32,User_Data!$A$2:$A$32)</f>
        <v>A3G</v>
      </c>
      <c r="H437" s="3">
        <f>_xlfn.XLOOKUP(Voting_Data!E437,Name_Data!$B$2:$B$19,Name_Data!$A$2:$A$19)</f>
        <v>7</v>
      </c>
      <c r="I437" s="1" t="str">
        <f t="shared" si="6"/>
        <v>A3G_7</v>
      </c>
    </row>
    <row r="438" spans="1:9" x14ac:dyDescent="0.25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1">
        <v>33</v>
      </c>
      <c r="G438" s="1" t="str">
        <f>_xlfn.XLOOKUP(D438,User_Data!$B$2:$B$32,User_Data!$A$2:$A$32)</f>
        <v>S9X</v>
      </c>
      <c r="H438" s="3">
        <f>_xlfn.XLOOKUP(Voting_Data!E438,Name_Data!$B$2:$B$19,Name_Data!$A$2:$A$19)</f>
        <v>10</v>
      </c>
      <c r="I438" s="1" t="str">
        <f t="shared" si="6"/>
        <v>S9X_10</v>
      </c>
    </row>
    <row r="439" spans="1:9" x14ac:dyDescent="0.25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1">
        <v>12</v>
      </c>
      <c r="G439" s="1" t="str">
        <f>_xlfn.XLOOKUP(D439,User_Data!$B$2:$B$32,User_Data!$A$2:$A$32)</f>
        <v>I9H</v>
      </c>
      <c r="H439" s="3">
        <f>_xlfn.XLOOKUP(Voting_Data!E439,Name_Data!$B$2:$B$19,Name_Data!$A$2:$A$19)</f>
        <v>2</v>
      </c>
      <c r="I439" s="1" t="str">
        <f t="shared" si="6"/>
        <v>I9H_2</v>
      </c>
    </row>
    <row r="440" spans="1:9" x14ac:dyDescent="0.25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1">
        <v>80</v>
      </c>
      <c r="G440" s="1" t="str">
        <f>_xlfn.XLOOKUP(D440,User_Data!$B$2:$B$32,User_Data!$A$2:$A$32)</f>
        <v>P5F</v>
      </c>
      <c r="H440" s="3">
        <f>_xlfn.XLOOKUP(Voting_Data!E440,Name_Data!$B$2:$B$19,Name_Data!$A$2:$A$19)</f>
        <v>4</v>
      </c>
      <c r="I440" s="1" t="str">
        <f t="shared" si="6"/>
        <v>P5F_4</v>
      </c>
    </row>
    <row r="441" spans="1:9" x14ac:dyDescent="0.25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1">
        <v>24</v>
      </c>
      <c r="G441" s="1" t="str">
        <f>_xlfn.XLOOKUP(D441,User_Data!$B$2:$B$32,User_Data!$A$2:$A$32)</f>
        <v>Y2I</v>
      </c>
      <c r="H441" s="3">
        <f>_xlfn.XLOOKUP(Voting_Data!E441,Name_Data!$B$2:$B$19,Name_Data!$A$2:$A$19)</f>
        <v>12</v>
      </c>
      <c r="I441" s="1" t="str">
        <f t="shared" si="6"/>
        <v>Y2I_12</v>
      </c>
    </row>
    <row r="442" spans="1:9" x14ac:dyDescent="0.25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1">
        <v>4</v>
      </c>
      <c r="G442" s="1" t="str">
        <f>_xlfn.XLOOKUP(D442,User_Data!$B$2:$B$32,User_Data!$A$2:$A$32)</f>
        <v>E5K</v>
      </c>
      <c r="H442" s="3">
        <f>_xlfn.XLOOKUP(Voting_Data!E442,Name_Data!$B$2:$B$19,Name_Data!$A$2:$A$19)</f>
        <v>15</v>
      </c>
      <c r="I442" s="1" t="str">
        <f t="shared" si="6"/>
        <v>E5K_15</v>
      </c>
    </row>
    <row r="443" spans="1:9" x14ac:dyDescent="0.25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1">
        <v>40</v>
      </c>
      <c r="G443" s="1" t="str">
        <f>_xlfn.XLOOKUP(D443,User_Data!$B$2:$B$32,User_Data!$A$2:$A$32)</f>
        <v>K7R</v>
      </c>
      <c r="H443" s="3">
        <f>_xlfn.XLOOKUP(Voting_Data!E443,Name_Data!$B$2:$B$19,Name_Data!$A$2:$A$19)</f>
        <v>16</v>
      </c>
      <c r="I443" s="1" t="str">
        <f t="shared" si="6"/>
        <v>K7R_16</v>
      </c>
    </row>
    <row r="444" spans="1:9" x14ac:dyDescent="0.25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1">
        <v>2</v>
      </c>
      <c r="G444" s="1" t="str">
        <f>_xlfn.XLOOKUP(D444,User_Data!$B$2:$B$32,User_Data!$A$2:$A$32)</f>
        <v>M8K</v>
      </c>
      <c r="H444" s="3">
        <f>_xlfn.XLOOKUP(Voting_Data!E444,Name_Data!$B$2:$B$19,Name_Data!$A$2:$A$19)</f>
        <v>5</v>
      </c>
      <c r="I444" s="1" t="str">
        <f t="shared" si="6"/>
        <v>M8K_5</v>
      </c>
    </row>
    <row r="445" spans="1:9" x14ac:dyDescent="0.25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1">
        <v>12</v>
      </c>
      <c r="G445" s="1" t="str">
        <f>_xlfn.XLOOKUP(D445,User_Data!$B$2:$B$32,User_Data!$A$2:$A$32)</f>
        <v>D9A</v>
      </c>
      <c r="H445" s="3">
        <f>_xlfn.XLOOKUP(Voting_Data!E445,Name_Data!$B$2:$B$19,Name_Data!$A$2:$A$19)</f>
        <v>16</v>
      </c>
      <c r="I445" s="1" t="str">
        <f t="shared" si="6"/>
        <v>D9A_16</v>
      </c>
    </row>
    <row r="446" spans="1:9" x14ac:dyDescent="0.25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1">
        <v>44</v>
      </c>
      <c r="G446" s="1" t="str">
        <f>_xlfn.XLOOKUP(D446,User_Data!$B$2:$B$32,User_Data!$A$2:$A$32)</f>
        <v>J7A</v>
      </c>
      <c r="H446" s="3">
        <f>_xlfn.XLOOKUP(Voting_Data!E446,Name_Data!$B$2:$B$19,Name_Data!$A$2:$A$19)</f>
        <v>18</v>
      </c>
      <c r="I446" s="1" t="str">
        <f t="shared" si="6"/>
        <v>J7A_18</v>
      </c>
    </row>
    <row r="447" spans="1:9" x14ac:dyDescent="0.25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1">
        <v>48</v>
      </c>
      <c r="G447" s="1" t="str">
        <f>_xlfn.XLOOKUP(D447,User_Data!$B$2:$B$32,User_Data!$A$2:$A$32)</f>
        <v>G7D</v>
      </c>
      <c r="H447" s="3">
        <f>_xlfn.XLOOKUP(Voting_Data!E447,Name_Data!$B$2:$B$19,Name_Data!$A$2:$A$19)</f>
        <v>2</v>
      </c>
      <c r="I447" s="1" t="str">
        <f t="shared" si="6"/>
        <v>G7D_2</v>
      </c>
    </row>
    <row r="448" spans="1:9" x14ac:dyDescent="0.25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1">
        <v>46</v>
      </c>
      <c r="G448" s="1" t="str">
        <f>_xlfn.XLOOKUP(D448,User_Data!$B$2:$B$32,User_Data!$A$2:$A$32)</f>
        <v>C1Y</v>
      </c>
      <c r="H448" s="3">
        <f>_xlfn.XLOOKUP(Voting_Data!E448,Name_Data!$B$2:$B$19,Name_Data!$A$2:$A$19)</f>
        <v>9</v>
      </c>
      <c r="I448" s="1" t="str">
        <f t="shared" si="6"/>
        <v>C1Y_9</v>
      </c>
    </row>
    <row r="449" spans="1:9" x14ac:dyDescent="0.25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1">
        <v>12</v>
      </c>
      <c r="G449" s="1" t="str">
        <f>_xlfn.XLOOKUP(D449,User_Data!$B$2:$B$32,User_Data!$A$2:$A$32)</f>
        <v>C1Y</v>
      </c>
      <c r="H449" s="3">
        <f>_xlfn.XLOOKUP(Voting_Data!E449,Name_Data!$B$2:$B$19,Name_Data!$A$2:$A$19)</f>
        <v>6</v>
      </c>
      <c r="I449" s="1" t="str">
        <f t="shared" si="6"/>
        <v>C1Y_6</v>
      </c>
    </row>
    <row r="450" spans="1:9" x14ac:dyDescent="0.25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1">
        <v>48</v>
      </c>
      <c r="G450" s="1" t="str">
        <f>_xlfn.XLOOKUP(D450,User_Data!$B$2:$B$32,User_Data!$A$2:$A$32)</f>
        <v>H4O</v>
      </c>
      <c r="H450" s="3">
        <f>_xlfn.XLOOKUP(Voting_Data!E450,Name_Data!$B$2:$B$19,Name_Data!$A$2:$A$19)</f>
        <v>7</v>
      </c>
      <c r="I450" s="1" t="str">
        <f t="shared" si="6"/>
        <v>H4O_7</v>
      </c>
    </row>
    <row r="451" spans="1:9" x14ac:dyDescent="0.25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1">
        <v>1</v>
      </c>
      <c r="G451" s="1" t="str">
        <f>_xlfn.XLOOKUP(D451,User_Data!$B$2:$B$32,User_Data!$A$2:$A$32)</f>
        <v>M8K</v>
      </c>
      <c r="H451" s="3">
        <f>_xlfn.XLOOKUP(Voting_Data!E451,Name_Data!$B$2:$B$19,Name_Data!$A$2:$A$19)</f>
        <v>3</v>
      </c>
      <c r="I451" s="1" t="str">
        <f t="shared" ref="I451:I514" si="7">_xlfn.CONCAT(G451&amp;"_"&amp;H451)</f>
        <v>M8K_3</v>
      </c>
    </row>
    <row r="452" spans="1:9" x14ac:dyDescent="0.25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1">
        <v>30</v>
      </c>
      <c r="G452" s="1" t="str">
        <f>_xlfn.XLOOKUP(D452,User_Data!$B$2:$B$32,User_Data!$A$2:$A$32)</f>
        <v>Y7P</v>
      </c>
      <c r="H452" s="3">
        <f>_xlfn.XLOOKUP(Voting_Data!E452,Name_Data!$B$2:$B$19,Name_Data!$A$2:$A$19)</f>
        <v>17</v>
      </c>
      <c r="I452" s="1" t="str">
        <f t="shared" si="7"/>
        <v>Y7P_17</v>
      </c>
    </row>
    <row r="453" spans="1:9" x14ac:dyDescent="0.25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1">
        <v>11</v>
      </c>
      <c r="G453" s="1" t="str">
        <f>_xlfn.XLOOKUP(D453,User_Data!$B$2:$B$32,User_Data!$A$2:$A$32)</f>
        <v>P2V</v>
      </c>
      <c r="H453" s="3">
        <f>_xlfn.XLOOKUP(Voting_Data!E453,Name_Data!$B$2:$B$19,Name_Data!$A$2:$A$19)</f>
        <v>5</v>
      </c>
      <c r="I453" s="1" t="str">
        <f t="shared" si="7"/>
        <v>P2V_5</v>
      </c>
    </row>
    <row r="454" spans="1:9" x14ac:dyDescent="0.25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1">
        <v>17</v>
      </c>
      <c r="G454" s="1" t="str">
        <f>_xlfn.XLOOKUP(D454,User_Data!$B$2:$B$32,User_Data!$A$2:$A$32)</f>
        <v>X1H</v>
      </c>
      <c r="H454" s="3">
        <f>_xlfn.XLOOKUP(Voting_Data!E454,Name_Data!$B$2:$B$19,Name_Data!$A$2:$A$19)</f>
        <v>2</v>
      </c>
      <c r="I454" s="1" t="str">
        <f t="shared" si="7"/>
        <v>X1H_2</v>
      </c>
    </row>
    <row r="455" spans="1:9" x14ac:dyDescent="0.25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1">
        <v>32</v>
      </c>
      <c r="G455" s="1" t="str">
        <f>_xlfn.XLOOKUP(D455,User_Data!$B$2:$B$32,User_Data!$A$2:$A$32)</f>
        <v>S9X</v>
      </c>
      <c r="H455" s="3">
        <f>_xlfn.XLOOKUP(Voting_Data!E455,Name_Data!$B$2:$B$19,Name_Data!$A$2:$A$19)</f>
        <v>4</v>
      </c>
      <c r="I455" s="1" t="str">
        <f t="shared" si="7"/>
        <v>S9X_4</v>
      </c>
    </row>
    <row r="456" spans="1:9" x14ac:dyDescent="0.25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1">
        <v>31</v>
      </c>
      <c r="G456" s="1" t="str">
        <f>_xlfn.XLOOKUP(D456,User_Data!$B$2:$B$32,User_Data!$A$2:$A$32)</f>
        <v>Q3N</v>
      </c>
      <c r="H456" s="3">
        <f>_xlfn.XLOOKUP(Voting_Data!E456,Name_Data!$B$2:$B$19,Name_Data!$A$2:$A$19)</f>
        <v>8</v>
      </c>
      <c r="I456" s="1" t="str">
        <f t="shared" si="7"/>
        <v>Q3N_8</v>
      </c>
    </row>
    <row r="457" spans="1:9" x14ac:dyDescent="0.25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1">
        <v>88</v>
      </c>
      <c r="G457" s="1" t="str">
        <f>_xlfn.XLOOKUP(D457,User_Data!$B$2:$B$32,User_Data!$A$2:$A$32)</f>
        <v>W1J</v>
      </c>
      <c r="H457" s="3">
        <f>_xlfn.XLOOKUP(Voting_Data!E457,Name_Data!$B$2:$B$19,Name_Data!$A$2:$A$19)</f>
        <v>12</v>
      </c>
      <c r="I457" s="1" t="str">
        <f t="shared" si="7"/>
        <v>W1J_12</v>
      </c>
    </row>
    <row r="458" spans="1:9" x14ac:dyDescent="0.25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1">
        <v>86</v>
      </c>
      <c r="G458" s="1" t="str">
        <f>_xlfn.XLOOKUP(D458,User_Data!$B$2:$B$32,User_Data!$A$2:$A$32)</f>
        <v>R4R</v>
      </c>
      <c r="H458" s="3">
        <f>_xlfn.XLOOKUP(Voting_Data!E458,Name_Data!$B$2:$B$19,Name_Data!$A$2:$A$19)</f>
        <v>10</v>
      </c>
      <c r="I458" s="1" t="str">
        <f t="shared" si="7"/>
        <v>R4R_10</v>
      </c>
    </row>
    <row r="459" spans="1:9" x14ac:dyDescent="0.25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1">
        <v>17</v>
      </c>
      <c r="G459" s="1" t="str">
        <f>_xlfn.XLOOKUP(D459,User_Data!$B$2:$B$32,User_Data!$A$2:$A$32)</f>
        <v>X1H</v>
      </c>
      <c r="H459" s="3">
        <f>_xlfn.XLOOKUP(Voting_Data!E459,Name_Data!$B$2:$B$19,Name_Data!$A$2:$A$19)</f>
        <v>6</v>
      </c>
      <c r="I459" s="1" t="str">
        <f t="shared" si="7"/>
        <v>X1H_6</v>
      </c>
    </row>
    <row r="460" spans="1:9" x14ac:dyDescent="0.25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1">
        <v>39</v>
      </c>
      <c r="G460" s="1" t="str">
        <f>_xlfn.XLOOKUP(D460,User_Data!$B$2:$B$32,User_Data!$A$2:$A$32)</f>
        <v>A3G</v>
      </c>
      <c r="H460" s="3">
        <f>_xlfn.XLOOKUP(Voting_Data!E460,Name_Data!$B$2:$B$19,Name_Data!$A$2:$A$19)</f>
        <v>13</v>
      </c>
      <c r="I460" s="1" t="str">
        <f t="shared" si="7"/>
        <v>A3G_13</v>
      </c>
    </row>
    <row r="461" spans="1:9" x14ac:dyDescent="0.25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1">
        <v>93</v>
      </c>
      <c r="G461" s="1" t="str">
        <f>_xlfn.XLOOKUP(D461,User_Data!$B$2:$B$32,User_Data!$A$2:$A$32)</f>
        <v>W1J</v>
      </c>
      <c r="H461" s="3">
        <f>_xlfn.XLOOKUP(Voting_Data!E461,Name_Data!$B$2:$B$19,Name_Data!$A$2:$A$19)</f>
        <v>16</v>
      </c>
      <c r="I461" s="1" t="str">
        <f t="shared" si="7"/>
        <v>W1J_16</v>
      </c>
    </row>
    <row r="462" spans="1:9" x14ac:dyDescent="0.25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1">
        <v>37</v>
      </c>
      <c r="G462" s="1" t="str">
        <f>_xlfn.XLOOKUP(D462,User_Data!$B$2:$B$32,User_Data!$A$2:$A$32)</f>
        <v>K7R</v>
      </c>
      <c r="H462" s="3">
        <f>_xlfn.XLOOKUP(Voting_Data!E462,Name_Data!$B$2:$B$19,Name_Data!$A$2:$A$19)</f>
        <v>11</v>
      </c>
      <c r="I462" s="1" t="str">
        <f t="shared" si="7"/>
        <v>K7R_11</v>
      </c>
    </row>
    <row r="463" spans="1:9" x14ac:dyDescent="0.25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1">
        <v>41</v>
      </c>
      <c r="G463" s="1" t="str">
        <f>_xlfn.XLOOKUP(D463,User_Data!$B$2:$B$32,User_Data!$A$2:$A$32)</f>
        <v>E5K</v>
      </c>
      <c r="H463" s="3">
        <f>_xlfn.XLOOKUP(Voting_Data!E463,Name_Data!$B$2:$B$19,Name_Data!$A$2:$A$19)</f>
        <v>8</v>
      </c>
      <c r="I463" s="1" t="str">
        <f t="shared" si="7"/>
        <v>E5K_8</v>
      </c>
    </row>
    <row r="464" spans="1:9" x14ac:dyDescent="0.25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1">
        <v>33</v>
      </c>
      <c r="G464" s="1" t="str">
        <f>_xlfn.XLOOKUP(D464,User_Data!$B$2:$B$32,User_Data!$A$2:$A$32)</f>
        <v>F6W</v>
      </c>
      <c r="H464" s="3">
        <f>_xlfn.XLOOKUP(Voting_Data!E464,Name_Data!$B$2:$B$19,Name_Data!$A$2:$A$19)</f>
        <v>5</v>
      </c>
      <c r="I464" s="1" t="str">
        <f t="shared" si="7"/>
        <v>F6W_5</v>
      </c>
    </row>
    <row r="465" spans="1:9" x14ac:dyDescent="0.25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1">
        <v>47</v>
      </c>
      <c r="G465" s="1" t="str">
        <f>_xlfn.XLOOKUP(D465,User_Data!$B$2:$B$32,User_Data!$A$2:$A$32)</f>
        <v>I9H</v>
      </c>
      <c r="H465" s="3">
        <f>_xlfn.XLOOKUP(Voting_Data!E465,Name_Data!$B$2:$B$19,Name_Data!$A$2:$A$19)</f>
        <v>1</v>
      </c>
      <c r="I465" s="1" t="str">
        <f t="shared" si="7"/>
        <v>I9H_1</v>
      </c>
    </row>
    <row r="466" spans="1:9" x14ac:dyDescent="0.25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1">
        <v>37</v>
      </c>
      <c r="G466" s="1" t="str">
        <f>_xlfn.XLOOKUP(D466,User_Data!$B$2:$B$32,User_Data!$A$2:$A$32)</f>
        <v>X1H</v>
      </c>
      <c r="H466" s="3">
        <f>_xlfn.XLOOKUP(Voting_Data!E466,Name_Data!$B$2:$B$19,Name_Data!$A$2:$A$19)</f>
        <v>12</v>
      </c>
      <c r="I466" s="1" t="str">
        <f t="shared" si="7"/>
        <v>X1H_12</v>
      </c>
    </row>
    <row r="467" spans="1:9" x14ac:dyDescent="0.25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1">
        <v>37</v>
      </c>
      <c r="G467" s="1" t="str">
        <f>_xlfn.XLOOKUP(D467,User_Data!$B$2:$B$32,User_Data!$A$2:$A$32)</f>
        <v>H4O</v>
      </c>
      <c r="H467" s="3">
        <f>_xlfn.XLOOKUP(Voting_Data!E467,Name_Data!$B$2:$B$19,Name_Data!$A$2:$A$19)</f>
        <v>1</v>
      </c>
      <c r="I467" s="1" t="str">
        <f t="shared" si="7"/>
        <v>H4O_1</v>
      </c>
    </row>
    <row r="468" spans="1:9" x14ac:dyDescent="0.25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1">
        <v>88</v>
      </c>
      <c r="G468" s="1" t="str">
        <f>_xlfn.XLOOKUP(D468,User_Data!$B$2:$B$32,User_Data!$A$2:$A$32)</f>
        <v>V2U</v>
      </c>
      <c r="H468" s="3">
        <f>_xlfn.XLOOKUP(Voting_Data!E468,Name_Data!$B$2:$B$19,Name_Data!$A$2:$A$19)</f>
        <v>15</v>
      </c>
      <c r="I468" s="1" t="str">
        <f t="shared" si="7"/>
        <v>V2U_15</v>
      </c>
    </row>
    <row r="469" spans="1:9" x14ac:dyDescent="0.25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1">
        <v>11</v>
      </c>
      <c r="G469" s="1" t="str">
        <f>_xlfn.XLOOKUP(D469,User_Data!$B$2:$B$32,User_Data!$A$2:$A$32)</f>
        <v>K7R</v>
      </c>
      <c r="H469" s="3">
        <f>_xlfn.XLOOKUP(Voting_Data!E469,Name_Data!$B$2:$B$19,Name_Data!$A$2:$A$19)</f>
        <v>15</v>
      </c>
      <c r="I469" s="1" t="str">
        <f t="shared" si="7"/>
        <v>K7R_15</v>
      </c>
    </row>
    <row r="470" spans="1:9" x14ac:dyDescent="0.25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1">
        <v>24</v>
      </c>
      <c r="G470" s="1" t="str">
        <f>_xlfn.XLOOKUP(D470,User_Data!$B$2:$B$32,User_Data!$A$2:$A$32)</f>
        <v>H4O</v>
      </c>
      <c r="H470" s="3">
        <f>_xlfn.XLOOKUP(Voting_Data!E470,Name_Data!$B$2:$B$19,Name_Data!$A$2:$A$19)</f>
        <v>12</v>
      </c>
      <c r="I470" s="1" t="str">
        <f t="shared" si="7"/>
        <v>H4O_12</v>
      </c>
    </row>
    <row r="471" spans="1:9" x14ac:dyDescent="0.25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1">
        <v>42</v>
      </c>
      <c r="G471" s="1" t="str">
        <f>_xlfn.XLOOKUP(D471,User_Data!$B$2:$B$32,User_Data!$A$2:$A$32)</f>
        <v>L7B</v>
      </c>
      <c r="H471" s="3">
        <f>_xlfn.XLOOKUP(Voting_Data!E471,Name_Data!$B$2:$B$19,Name_Data!$A$2:$A$19)</f>
        <v>2</v>
      </c>
      <c r="I471" s="1" t="str">
        <f t="shared" si="7"/>
        <v>L7B_2</v>
      </c>
    </row>
    <row r="472" spans="1:9" x14ac:dyDescent="0.25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1">
        <v>40</v>
      </c>
      <c r="G472" s="1" t="str">
        <f>_xlfn.XLOOKUP(D472,User_Data!$B$2:$B$32,User_Data!$A$2:$A$32)</f>
        <v>P5F</v>
      </c>
      <c r="H472" s="3">
        <f>_xlfn.XLOOKUP(Voting_Data!E472,Name_Data!$B$2:$B$19,Name_Data!$A$2:$A$19)</f>
        <v>10</v>
      </c>
      <c r="I472" s="1" t="str">
        <f t="shared" si="7"/>
        <v>P5F_10</v>
      </c>
    </row>
    <row r="473" spans="1:9" x14ac:dyDescent="0.25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1">
        <v>39</v>
      </c>
      <c r="G473" s="1" t="str">
        <f>_xlfn.XLOOKUP(D473,User_Data!$B$2:$B$32,User_Data!$A$2:$A$32)</f>
        <v>S9X</v>
      </c>
      <c r="H473" s="3">
        <f>_xlfn.XLOOKUP(Voting_Data!E473,Name_Data!$B$2:$B$19,Name_Data!$A$2:$A$19)</f>
        <v>5</v>
      </c>
      <c r="I473" s="1" t="str">
        <f t="shared" si="7"/>
        <v>S9X_5</v>
      </c>
    </row>
    <row r="474" spans="1:9" x14ac:dyDescent="0.25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1">
        <v>7</v>
      </c>
      <c r="G474" s="1" t="str">
        <f>_xlfn.XLOOKUP(D474,User_Data!$B$2:$B$32,User_Data!$A$2:$A$32)</f>
        <v>C2Q</v>
      </c>
      <c r="H474" s="3">
        <f>_xlfn.XLOOKUP(Voting_Data!E474,Name_Data!$B$2:$B$19,Name_Data!$A$2:$A$19)</f>
        <v>13</v>
      </c>
      <c r="I474" s="1" t="str">
        <f t="shared" si="7"/>
        <v>C2Q_13</v>
      </c>
    </row>
    <row r="475" spans="1:9" x14ac:dyDescent="0.25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1">
        <v>34</v>
      </c>
      <c r="G475" s="1" t="str">
        <f>_xlfn.XLOOKUP(D475,User_Data!$B$2:$B$32,User_Data!$A$2:$A$32)</f>
        <v>D9A</v>
      </c>
      <c r="H475" s="3">
        <f>_xlfn.XLOOKUP(Voting_Data!E475,Name_Data!$B$2:$B$19,Name_Data!$A$2:$A$19)</f>
        <v>2</v>
      </c>
      <c r="I475" s="1" t="str">
        <f t="shared" si="7"/>
        <v>D9A_2</v>
      </c>
    </row>
    <row r="476" spans="1:9" x14ac:dyDescent="0.25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1">
        <v>42</v>
      </c>
      <c r="G476" s="1" t="str">
        <f>_xlfn.XLOOKUP(D476,User_Data!$B$2:$B$32,User_Data!$A$2:$A$32)</f>
        <v>M8K</v>
      </c>
      <c r="H476" s="3">
        <f>_xlfn.XLOOKUP(Voting_Data!E476,Name_Data!$B$2:$B$19,Name_Data!$A$2:$A$19)</f>
        <v>1</v>
      </c>
      <c r="I476" s="1" t="str">
        <f t="shared" si="7"/>
        <v>M8K_1</v>
      </c>
    </row>
    <row r="477" spans="1:9" x14ac:dyDescent="0.25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1">
        <v>80</v>
      </c>
      <c r="G477" s="1" t="str">
        <f>_xlfn.XLOOKUP(D477,User_Data!$B$2:$B$32,User_Data!$A$2:$A$32)</f>
        <v>M7I</v>
      </c>
      <c r="H477" s="3">
        <f>_xlfn.XLOOKUP(Voting_Data!E477,Name_Data!$B$2:$B$19,Name_Data!$A$2:$A$19)</f>
        <v>9</v>
      </c>
      <c r="I477" s="1" t="str">
        <f t="shared" si="7"/>
        <v>M7I_9</v>
      </c>
    </row>
    <row r="478" spans="1:9" x14ac:dyDescent="0.25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1">
        <v>22</v>
      </c>
      <c r="G478" s="1" t="str">
        <f>_xlfn.XLOOKUP(D478,User_Data!$B$2:$B$32,User_Data!$A$2:$A$32)</f>
        <v>A3G</v>
      </c>
      <c r="H478" s="3">
        <f>_xlfn.XLOOKUP(Voting_Data!E478,Name_Data!$B$2:$B$19,Name_Data!$A$2:$A$19)</f>
        <v>1</v>
      </c>
      <c r="I478" s="1" t="str">
        <f t="shared" si="7"/>
        <v>A3G_1</v>
      </c>
    </row>
    <row r="479" spans="1:9" x14ac:dyDescent="0.25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1">
        <v>10</v>
      </c>
      <c r="G479" s="1" t="str">
        <f>_xlfn.XLOOKUP(D479,User_Data!$B$2:$B$32,User_Data!$A$2:$A$32)</f>
        <v>E5K</v>
      </c>
      <c r="H479" s="3">
        <f>_xlfn.XLOOKUP(Voting_Data!E479,Name_Data!$B$2:$B$19,Name_Data!$A$2:$A$19)</f>
        <v>11</v>
      </c>
      <c r="I479" s="1" t="str">
        <f t="shared" si="7"/>
        <v>E5K_11</v>
      </c>
    </row>
    <row r="480" spans="1:9" x14ac:dyDescent="0.25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1">
        <v>77</v>
      </c>
      <c r="G480" s="1" t="str">
        <f>_xlfn.XLOOKUP(D480,User_Data!$B$2:$B$32,User_Data!$A$2:$A$32)</f>
        <v>P2V</v>
      </c>
      <c r="H480" s="3">
        <f>_xlfn.XLOOKUP(Voting_Data!E480,Name_Data!$B$2:$B$19,Name_Data!$A$2:$A$19)</f>
        <v>9</v>
      </c>
      <c r="I480" s="1" t="str">
        <f t="shared" si="7"/>
        <v>P2V_9</v>
      </c>
    </row>
    <row r="481" spans="1:9" x14ac:dyDescent="0.25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1">
        <v>28</v>
      </c>
      <c r="G481" s="1" t="str">
        <f>_xlfn.XLOOKUP(D481,User_Data!$B$2:$B$32,User_Data!$A$2:$A$32)</f>
        <v>H4O</v>
      </c>
      <c r="H481" s="3">
        <f>_xlfn.XLOOKUP(Voting_Data!E481,Name_Data!$B$2:$B$19,Name_Data!$A$2:$A$19)</f>
        <v>2</v>
      </c>
      <c r="I481" s="1" t="str">
        <f t="shared" si="7"/>
        <v>H4O_2</v>
      </c>
    </row>
    <row r="482" spans="1:9" x14ac:dyDescent="0.25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1">
        <v>14</v>
      </c>
      <c r="G482" s="1" t="str">
        <f>_xlfn.XLOOKUP(D482,User_Data!$B$2:$B$32,User_Data!$A$2:$A$32)</f>
        <v>F6W</v>
      </c>
      <c r="H482" s="3">
        <f>_xlfn.XLOOKUP(Voting_Data!E482,Name_Data!$B$2:$B$19,Name_Data!$A$2:$A$19)</f>
        <v>15</v>
      </c>
      <c r="I482" s="1" t="str">
        <f t="shared" si="7"/>
        <v>F6W_15</v>
      </c>
    </row>
    <row r="483" spans="1:9" x14ac:dyDescent="0.25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1">
        <v>10</v>
      </c>
      <c r="G483" s="1" t="str">
        <f>_xlfn.XLOOKUP(D483,User_Data!$B$2:$B$32,User_Data!$A$2:$A$32)</f>
        <v>E3N</v>
      </c>
      <c r="H483" s="3">
        <f>_xlfn.XLOOKUP(Voting_Data!E483,Name_Data!$B$2:$B$19,Name_Data!$A$2:$A$19)</f>
        <v>5</v>
      </c>
      <c r="I483" s="1" t="str">
        <f t="shared" si="7"/>
        <v>E3N_5</v>
      </c>
    </row>
    <row r="484" spans="1:9" x14ac:dyDescent="0.25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1">
        <v>77</v>
      </c>
      <c r="G484" s="1" t="str">
        <f>_xlfn.XLOOKUP(D484,User_Data!$B$2:$B$32,User_Data!$A$2:$A$32)</f>
        <v>M8K</v>
      </c>
      <c r="H484" s="3">
        <f>_xlfn.XLOOKUP(Voting_Data!E484,Name_Data!$B$2:$B$19,Name_Data!$A$2:$A$19)</f>
        <v>7</v>
      </c>
      <c r="I484" s="1" t="str">
        <f t="shared" si="7"/>
        <v>M8K_7</v>
      </c>
    </row>
    <row r="485" spans="1:9" x14ac:dyDescent="0.25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1">
        <v>40</v>
      </c>
      <c r="G485" s="1" t="str">
        <f>_xlfn.XLOOKUP(D485,User_Data!$B$2:$B$32,User_Data!$A$2:$A$32)</f>
        <v>S9X</v>
      </c>
      <c r="H485" s="3">
        <f>_xlfn.XLOOKUP(Voting_Data!E485,Name_Data!$B$2:$B$19,Name_Data!$A$2:$A$19)</f>
        <v>6</v>
      </c>
      <c r="I485" s="1" t="str">
        <f t="shared" si="7"/>
        <v>S9X_6</v>
      </c>
    </row>
    <row r="486" spans="1:9" x14ac:dyDescent="0.25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1">
        <v>41</v>
      </c>
      <c r="G486" s="1" t="str">
        <f>_xlfn.XLOOKUP(D486,User_Data!$B$2:$B$32,User_Data!$A$2:$A$32)</f>
        <v>K7R</v>
      </c>
      <c r="H486" s="3">
        <f>_xlfn.XLOOKUP(Voting_Data!E486,Name_Data!$B$2:$B$19,Name_Data!$A$2:$A$19)</f>
        <v>13</v>
      </c>
      <c r="I486" s="1" t="str">
        <f t="shared" si="7"/>
        <v>K7R_13</v>
      </c>
    </row>
    <row r="487" spans="1:9" x14ac:dyDescent="0.25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1">
        <v>4</v>
      </c>
      <c r="G487" s="1" t="str">
        <f>_xlfn.XLOOKUP(D487,User_Data!$B$2:$B$32,User_Data!$A$2:$A$32)</f>
        <v>I9H</v>
      </c>
      <c r="H487" s="3">
        <f>_xlfn.XLOOKUP(Voting_Data!E487,Name_Data!$B$2:$B$19,Name_Data!$A$2:$A$19)</f>
        <v>8</v>
      </c>
      <c r="I487" s="1" t="str">
        <f t="shared" si="7"/>
        <v>I9H_8</v>
      </c>
    </row>
    <row r="488" spans="1:9" x14ac:dyDescent="0.25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1">
        <v>20</v>
      </c>
      <c r="G488" s="1" t="str">
        <f>_xlfn.XLOOKUP(D488,User_Data!$B$2:$B$32,User_Data!$A$2:$A$32)</f>
        <v>G7D</v>
      </c>
      <c r="H488" s="3">
        <f>_xlfn.XLOOKUP(Voting_Data!E488,Name_Data!$B$2:$B$19,Name_Data!$A$2:$A$19)</f>
        <v>6</v>
      </c>
      <c r="I488" s="1" t="str">
        <f t="shared" si="7"/>
        <v>G7D_6</v>
      </c>
    </row>
    <row r="489" spans="1:9" x14ac:dyDescent="0.25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1">
        <v>87</v>
      </c>
      <c r="G489" s="1" t="str">
        <f>_xlfn.XLOOKUP(D489,User_Data!$B$2:$B$32,User_Data!$A$2:$A$32)</f>
        <v>U6E</v>
      </c>
      <c r="H489" s="3">
        <f>_xlfn.XLOOKUP(Voting_Data!E489,Name_Data!$B$2:$B$19,Name_Data!$A$2:$A$19)</f>
        <v>10</v>
      </c>
      <c r="I489" s="1" t="str">
        <f t="shared" si="7"/>
        <v>U6E_10</v>
      </c>
    </row>
    <row r="490" spans="1:9" x14ac:dyDescent="0.25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1">
        <v>21</v>
      </c>
      <c r="G490" s="1" t="str">
        <f>_xlfn.XLOOKUP(D490,User_Data!$B$2:$B$32,User_Data!$A$2:$A$32)</f>
        <v>K4N</v>
      </c>
      <c r="H490" s="3">
        <f>_xlfn.XLOOKUP(Voting_Data!E490,Name_Data!$B$2:$B$19,Name_Data!$A$2:$A$19)</f>
        <v>18</v>
      </c>
      <c r="I490" s="1" t="str">
        <f t="shared" si="7"/>
        <v>K4N_18</v>
      </c>
    </row>
    <row r="491" spans="1:9" x14ac:dyDescent="0.25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1">
        <v>9</v>
      </c>
      <c r="G491" s="1" t="str">
        <f>_xlfn.XLOOKUP(D491,User_Data!$B$2:$B$32,User_Data!$A$2:$A$32)</f>
        <v>D9A</v>
      </c>
      <c r="H491" s="3">
        <f>_xlfn.XLOOKUP(Voting_Data!E491,Name_Data!$B$2:$B$19,Name_Data!$A$2:$A$19)</f>
        <v>4</v>
      </c>
      <c r="I491" s="1" t="str">
        <f t="shared" si="7"/>
        <v>D9A_4</v>
      </c>
    </row>
    <row r="492" spans="1:9" x14ac:dyDescent="0.25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1">
        <v>30</v>
      </c>
      <c r="G492" s="1" t="str">
        <f>_xlfn.XLOOKUP(D492,User_Data!$B$2:$B$32,User_Data!$A$2:$A$32)</f>
        <v>D9A</v>
      </c>
      <c r="H492" s="3">
        <f>_xlfn.XLOOKUP(Voting_Data!E492,Name_Data!$B$2:$B$19,Name_Data!$A$2:$A$19)</f>
        <v>12</v>
      </c>
      <c r="I492" s="1" t="str">
        <f t="shared" si="7"/>
        <v>D9A_12</v>
      </c>
    </row>
    <row r="493" spans="1:9" x14ac:dyDescent="0.25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1">
        <v>22</v>
      </c>
      <c r="G493" s="1" t="str">
        <f>_xlfn.XLOOKUP(D493,User_Data!$B$2:$B$32,User_Data!$A$2:$A$32)</f>
        <v>E5K</v>
      </c>
      <c r="H493" s="3">
        <f>_xlfn.XLOOKUP(Voting_Data!E493,Name_Data!$B$2:$B$19,Name_Data!$A$2:$A$19)</f>
        <v>1</v>
      </c>
      <c r="I493" s="1" t="str">
        <f t="shared" si="7"/>
        <v>E5K_1</v>
      </c>
    </row>
    <row r="494" spans="1:9" x14ac:dyDescent="0.25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1">
        <v>14</v>
      </c>
      <c r="G494" s="1" t="str">
        <f>_xlfn.XLOOKUP(D494,User_Data!$B$2:$B$32,User_Data!$A$2:$A$32)</f>
        <v>V2U</v>
      </c>
      <c r="H494" s="3">
        <f>_xlfn.XLOOKUP(Voting_Data!E494,Name_Data!$B$2:$B$19,Name_Data!$A$2:$A$19)</f>
        <v>3</v>
      </c>
      <c r="I494" s="1" t="str">
        <f t="shared" si="7"/>
        <v>V2U_3</v>
      </c>
    </row>
    <row r="495" spans="1:9" x14ac:dyDescent="0.25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1">
        <v>41</v>
      </c>
      <c r="G495" s="1" t="str">
        <f>_xlfn.XLOOKUP(D495,User_Data!$B$2:$B$32,User_Data!$A$2:$A$32)</f>
        <v>I9H</v>
      </c>
      <c r="H495" s="3">
        <f>_xlfn.XLOOKUP(Voting_Data!E495,Name_Data!$B$2:$B$19,Name_Data!$A$2:$A$19)</f>
        <v>11</v>
      </c>
      <c r="I495" s="1" t="str">
        <f t="shared" si="7"/>
        <v>I9H_11</v>
      </c>
    </row>
    <row r="496" spans="1:9" x14ac:dyDescent="0.25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1">
        <v>97</v>
      </c>
      <c r="G496" s="1" t="str">
        <f>_xlfn.XLOOKUP(D496,User_Data!$B$2:$B$32,User_Data!$A$2:$A$32)</f>
        <v>S9X</v>
      </c>
      <c r="H496" s="3">
        <f>_xlfn.XLOOKUP(Voting_Data!E496,Name_Data!$B$2:$B$19,Name_Data!$A$2:$A$19)</f>
        <v>15</v>
      </c>
      <c r="I496" s="1" t="str">
        <f t="shared" si="7"/>
        <v>S9X_15</v>
      </c>
    </row>
    <row r="497" spans="1:9" x14ac:dyDescent="0.25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1">
        <v>12</v>
      </c>
      <c r="G497" s="1" t="str">
        <f>_xlfn.XLOOKUP(D497,User_Data!$B$2:$B$32,User_Data!$A$2:$A$32)</f>
        <v>E5K</v>
      </c>
      <c r="H497" s="3">
        <f>_xlfn.XLOOKUP(Voting_Data!E497,Name_Data!$B$2:$B$19,Name_Data!$A$2:$A$19)</f>
        <v>3</v>
      </c>
      <c r="I497" s="1" t="str">
        <f t="shared" si="7"/>
        <v>E5K_3</v>
      </c>
    </row>
    <row r="498" spans="1:9" x14ac:dyDescent="0.25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1">
        <v>14</v>
      </c>
      <c r="G498" s="1" t="str">
        <f>_xlfn.XLOOKUP(D498,User_Data!$B$2:$B$32,User_Data!$A$2:$A$32)</f>
        <v>R4R</v>
      </c>
      <c r="H498" s="3">
        <f>_xlfn.XLOOKUP(Voting_Data!E498,Name_Data!$B$2:$B$19,Name_Data!$A$2:$A$19)</f>
        <v>18</v>
      </c>
      <c r="I498" s="1" t="str">
        <f t="shared" si="7"/>
        <v>R4R_18</v>
      </c>
    </row>
    <row r="499" spans="1:9" x14ac:dyDescent="0.25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1">
        <v>20</v>
      </c>
      <c r="G499" s="1" t="str">
        <f>_xlfn.XLOOKUP(D499,User_Data!$B$2:$B$32,User_Data!$A$2:$A$32)</f>
        <v>A3G</v>
      </c>
      <c r="H499" s="3">
        <f>_xlfn.XLOOKUP(Voting_Data!E499,Name_Data!$B$2:$B$19,Name_Data!$A$2:$A$19)</f>
        <v>10</v>
      </c>
      <c r="I499" s="1" t="str">
        <f t="shared" si="7"/>
        <v>A3G_10</v>
      </c>
    </row>
    <row r="500" spans="1:9" x14ac:dyDescent="0.25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1">
        <v>85</v>
      </c>
      <c r="G500" s="1" t="str">
        <f>_xlfn.XLOOKUP(D500,User_Data!$B$2:$B$32,User_Data!$A$2:$A$32)</f>
        <v>R4R</v>
      </c>
      <c r="H500" s="3">
        <f>_xlfn.XLOOKUP(Voting_Data!E500,Name_Data!$B$2:$B$19,Name_Data!$A$2:$A$19)</f>
        <v>8</v>
      </c>
      <c r="I500" s="1" t="str">
        <f t="shared" si="7"/>
        <v>R4R_8</v>
      </c>
    </row>
    <row r="501" spans="1:9" x14ac:dyDescent="0.25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1">
        <v>76</v>
      </c>
      <c r="G501" s="1" t="str">
        <f>_xlfn.XLOOKUP(D501,User_Data!$B$2:$B$32,User_Data!$A$2:$A$32)</f>
        <v>J7A</v>
      </c>
      <c r="H501" s="3">
        <f>_xlfn.XLOOKUP(Voting_Data!E501,Name_Data!$B$2:$B$19,Name_Data!$A$2:$A$19)</f>
        <v>6</v>
      </c>
      <c r="I501" s="1" t="str">
        <f t="shared" si="7"/>
        <v>J7A_6</v>
      </c>
    </row>
    <row r="502" spans="1:9" x14ac:dyDescent="0.25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1">
        <v>44</v>
      </c>
      <c r="G502" s="1" t="str">
        <f>_xlfn.XLOOKUP(D502,User_Data!$B$2:$B$32,User_Data!$A$2:$A$32)</f>
        <v>G7D</v>
      </c>
      <c r="H502" s="3">
        <f>_xlfn.XLOOKUP(Voting_Data!E502,Name_Data!$B$2:$B$19,Name_Data!$A$2:$A$19)</f>
        <v>16</v>
      </c>
      <c r="I502" s="1" t="str">
        <f t="shared" si="7"/>
        <v>G7D_16</v>
      </c>
    </row>
    <row r="503" spans="1:9" x14ac:dyDescent="0.25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1">
        <v>5</v>
      </c>
      <c r="G503" s="1" t="str">
        <f>_xlfn.XLOOKUP(D503,User_Data!$B$2:$B$32,User_Data!$A$2:$A$32)</f>
        <v>P5F</v>
      </c>
      <c r="H503" s="3">
        <f>_xlfn.XLOOKUP(Voting_Data!E503,Name_Data!$B$2:$B$19,Name_Data!$A$2:$A$19)</f>
        <v>14</v>
      </c>
      <c r="I503" s="1" t="str">
        <f t="shared" si="7"/>
        <v>P5F_14</v>
      </c>
    </row>
    <row r="504" spans="1:9" x14ac:dyDescent="0.25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1">
        <v>89</v>
      </c>
      <c r="G504" s="1" t="str">
        <f>_xlfn.XLOOKUP(D504,User_Data!$B$2:$B$32,User_Data!$A$2:$A$32)</f>
        <v>C1Y</v>
      </c>
      <c r="H504" s="3">
        <f>_xlfn.XLOOKUP(Voting_Data!E504,Name_Data!$B$2:$B$19,Name_Data!$A$2:$A$19)</f>
        <v>12</v>
      </c>
      <c r="I504" s="1" t="str">
        <f t="shared" si="7"/>
        <v>C1Y_12</v>
      </c>
    </row>
    <row r="505" spans="1:9" x14ac:dyDescent="0.25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1">
        <v>77</v>
      </c>
      <c r="G505" s="1" t="str">
        <f>_xlfn.XLOOKUP(D505,User_Data!$B$2:$B$32,User_Data!$A$2:$A$32)</f>
        <v>J7A</v>
      </c>
      <c r="H505" s="3">
        <f>_xlfn.XLOOKUP(Voting_Data!E505,Name_Data!$B$2:$B$19,Name_Data!$A$2:$A$19)</f>
        <v>11</v>
      </c>
      <c r="I505" s="1" t="str">
        <f t="shared" si="7"/>
        <v>J7A_11</v>
      </c>
    </row>
    <row r="506" spans="1:9" x14ac:dyDescent="0.25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1">
        <v>33</v>
      </c>
      <c r="G506" s="1" t="str">
        <f>_xlfn.XLOOKUP(D506,User_Data!$B$2:$B$32,User_Data!$A$2:$A$32)</f>
        <v>M7I</v>
      </c>
      <c r="H506" s="3">
        <f>_xlfn.XLOOKUP(Voting_Data!E506,Name_Data!$B$2:$B$19,Name_Data!$A$2:$A$19)</f>
        <v>2</v>
      </c>
      <c r="I506" s="1" t="str">
        <f t="shared" si="7"/>
        <v>M7I_2</v>
      </c>
    </row>
    <row r="507" spans="1:9" x14ac:dyDescent="0.25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1">
        <v>36</v>
      </c>
      <c r="G507" s="1" t="str">
        <f>_xlfn.XLOOKUP(D507,User_Data!$B$2:$B$32,User_Data!$A$2:$A$32)</f>
        <v>X1H</v>
      </c>
      <c r="H507" s="3">
        <f>_xlfn.XLOOKUP(Voting_Data!E507,Name_Data!$B$2:$B$19,Name_Data!$A$2:$A$19)</f>
        <v>4</v>
      </c>
      <c r="I507" s="1" t="str">
        <f t="shared" si="7"/>
        <v>X1H_4</v>
      </c>
    </row>
    <row r="508" spans="1:9" x14ac:dyDescent="0.25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1">
        <v>19</v>
      </c>
      <c r="G508" s="1" t="str">
        <f>_xlfn.XLOOKUP(D508,User_Data!$B$2:$B$32,User_Data!$A$2:$A$32)</f>
        <v>F6W</v>
      </c>
      <c r="H508" s="3">
        <f>_xlfn.XLOOKUP(Voting_Data!E508,Name_Data!$B$2:$B$19,Name_Data!$A$2:$A$19)</f>
        <v>3</v>
      </c>
      <c r="I508" s="1" t="str">
        <f t="shared" si="7"/>
        <v>F6W_3</v>
      </c>
    </row>
    <row r="509" spans="1:9" x14ac:dyDescent="0.25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1">
        <v>80</v>
      </c>
      <c r="G509" s="1" t="str">
        <f>_xlfn.XLOOKUP(D509,User_Data!$B$2:$B$32,User_Data!$A$2:$A$32)</f>
        <v>L7B</v>
      </c>
      <c r="H509" s="3">
        <f>_xlfn.XLOOKUP(Voting_Data!E509,Name_Data!$B$2:$B$19,Name_Data!$A$2:$A$19)</f>
        <v>15</v>
      </c>
      <c r="I509" s="1" t="str">
        <f t="shared" si="7"/>
        <v>L7B_15</v>
      </c>
    </row>
    <row r="510" spans="1:9" x14ac:dyDescent="0.25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1">
        <v>29</v>
      </c>
      <c r="G510" s="1" t="str">
        <f>_xlfn.XLOOKUP(D510,User_Data!$B$2:$B$32,User_Data!$A$2:$A$32)</f>
        <v>H4O</v>
      </c>
      <c r="H510" s="3">
        <f>_xlfn.XLOOKUP(Voting_Data!E510,Name_Data!$B$2:$B$19,Name_Data!$A$2:$A$19)</f>
        <v>17</v>
      </c>
      <c r="I510" s="1" t="str">
        <f t="shared" si="7"/>
        <v>H4O_17</v>
      </c>
    </row>
    <row r="511" spans="1:9" x14ac:dyDescent="0.25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1">
        <v>26</v>
      </c>
      <c r="G511" s="1" t="str">
        <f>_xlfn.XLOOKUP(D511,User_Data!$B$2:$B$32,User_Data!$A$2:$A$32)</f>
        <v>M7I</v>
      </c>
      <c r="H511" s="3">
        <f>_xlfn.XLOOKUP(Voting_Data!E511,Name_Data!$B$2:$B$19,Name_Data!$A$2:$A$19)</f>
        <v>1</v>
      </c>
      <c r="I511" s="1" t="str">
        <f t="shared" si="7"/>
        <v>M7I_1</v>
      </c>
    </row>
    <row r="512" spans="1:9" x14ac:dyDescent="0.25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1">
        <v>33</v>
      </c>
      <c r="G512" s="1" t="str">
        <f>_xlfn.XLOOKUP(D512,User_Data!$B$2:$B$32,User_Data!$A$2:$A$32)</f>
        <v>G7D</v>
      </c>
      <c r="H512" s="3">
        <f>_xlfn.XLOOKUP(Voting_Data!E512,Name_Data!$B$2:$B$19,Name_Data!$A$2:$A$19)</f>
        <v>15</v>
      </c>
      <c r="I512" s="1" t="str">
        <f t="shared" si="7"/>
        <v>G7D_15</v>
      </c>
    </row>
    <row r="513" spans="1:9" x14ac:dyDescent="0.25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1">
        <v>97</v>
      </c>
      <c r="G513" s="1" t="str">
        <f>_xlfn.XLOOKUP(D513,User_Data!$B$2:$B$32,User_Data!$A$2:$A$32)</f>
        <v>J7A</v>
      </c>
      <c r="H513" s="3">
        <f>_xlfn.XLOOKUP(Voting_Data!E513,Name_Data!$B$2:$B$19,Name_Data!$A$2:$A$19)</f>
        <v>14</v>
      </c>
      <c r="I513" s="1" t="str">
        <f t="shared" si="7"/>
        <v>J7A_14</v>
      </c>
    </row>
    <row r="514" spans="1:9" x14ac:dyDescent="0.25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1">
        <v>11</v>
      </c>
      <c r="G514" s="1" t="str">
        <f>_xlfn.XLOOKUP(D514,User_Data!$B$2:$B$32,User_Data!$A$2:$A$32)</f>
        <v>T7T</v>
      </c>
      <c r="H514" s="3">
        <f>_xlfn.XLOOKUP(Voting_Data!E514,Name_Data!$B$2:$B$19,Name_Data!$A$2:$A$19)</f>
        <v>11</v>
      </c>
      <c r="I514" s="1" t="str">
        <f t="shared" si="7"/>
        <v>T7T_11</v>
      </c>
    </row>
    <row r="515" spans="1:9" x14ac:dyDescent="0.25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1">
        <v>100</v>
      </c>
      <c r="G515" s="1" t="str">
        <f>_xlfn.XLOOKUP(D515,User_Data!$B$2:$B$32,User_Data!$A$2:$A$32)</f>
        <v>Y7P</v>
      </c>
      <c r="H515" s="3">
        <f>_xlfn.XLOOKUP(Voting_Data!E515,Name_Data!$B$2:$B$19,Name_Data!$A$2:$A$19)</f>
        <v>3</v>
      </c>
      <c r="I515" s="1" t="str">
        <f t="shared" ref="I515:I541" si="8">_xlfn.CONCAT(G515&amp;"_"&amp;H515)</f>
        <v>Y7P_3</v>
      </c>
    </row>
    <row r="516" spans="1:9" x14ac:dyDescent="0.25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1">
        <v>44</v>
      </c>
      <c r="G516" s="1" t="str">
        <f>_xlfn.XLOOKUP(D516,User_Data!$B$2:$B$32,User_Data!$A$2:$A$32)</f>
        <v>K2Q</v>
      </c>
      <c r="H516" s="3">
        <f>_xlfn.XLOOKUP(Voting_Data!E516,Name_Data!$B$2:$B$19,Name_Data!$A$2:$A$19)</f>
        <v>16</v>
      </c>
      <c r="I516" s="1" t="str">
        <f t="shared" si="8"/>
        <v>K2Q_16</v>
      </c>
    </row>
    <row r="517" spans="1:9" x14ac:dyDescent="0.25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1">
        <v>49</v>
      </c>
      <c r="G517" s="1" t="str">
        <f>_xlfn.XLOOKUP(D517,User_Data!$B$2:$B$32,User_Data!$A$2:$A$32)</f>
        <v>W1J</v>
      </c>
      <c r="H517" s="3">
        <f>_xlfn.XLOOKUP(Voting_Data!E517,Name_Data!$B$2:$B$19,Name_Data!$A$2:$A$19)</f>
        <v>2</v>
      </c>
      <c r="I517" s="1" t="str">
        <f t="shared" si="8"/>
        <v>W1J_2</v>
      </c>
    </row>
    <row r="518" spans="1:9" x14ac:dyDescent="0.25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1">
        <v>23</v>
      </c>
      <c r="G518" s="1" t="str">
        <f>_xlfn.XLOOKUP(D518,User_Data!$B$2:$B$32,User_Data!$A$2:$A$32)</f>
        <v>K2Q</v>
      </c>
      <c r="H518" s="3">
        <f>_xlfn.XLOOKUP(Voting_Data!E518,Name_Data!$B$2:$B$19,Name_Data!$A$2:$A$19)</f>
        <v>17</v>
      </c>
      <c r="I518" s="1" t="str">
        <f t="shared" si="8"/>
        <v>K2Q_17</v>
      </c>
    </row>
    <row r="519" spans="1:9" x14ac:dyDescent="0.25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1">
        <v>24</v>
      </c>
      <c r="G519" s="1" t="str">
        <f>_xlfn.XLOOKUP(D519,User_Data!$B$2:$B$32,User_Data!$A$2:$A$32)</f>
        <v>A3G</v>
      </c>
      <c r="H519" s="3">
        <f>_xlfn.XLOOKUP(Voting_Data!E519,Name_Data!$B$2:$B$19,Name_Data!$A$2:$A$19)</f>
        <v>4</v>
      </c>
      <c r="I519" s="1" t="str">
        <f t="shared" si="8"/>
        <v>A3G_4</v>
      </c>
    </row>
    <row r="520" spans="1:9" x14ac:dyDescent="0.25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1">
        <v>16</v>
      </c>
      <c r="G520" s="1" t="str">
        <f>_xlfn.XLOOKUP(D520,User_Data!$B$2:$B$32,User_Data!$A$2:$A$32)</f>
        <v>K7R</v>
      </c>
      <c r="H520" s="3">
        <f>_xlfn.XLOOKUP(Voting_Data!E520,Name_Data!$B$2:$B$19,Name_Data!$A$2:$A$19)</f>
        <v>17</v>
      </c>
      <c r="I520" s="1" t="str">
        <f t="shared" si="8"/>
        <v>K7R_17</v>
      </c>
    </row>
    <row r="521" spans="1:9" x14ac:dyDescent="0.25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1">
        <v>87</v>
      </c>
      <c r="G521" s="1" t="str">
        <f>_xlfn.XLOOKUP(D521,User_Data!$B$2:$B$32,User_Data!$A$2:$A$32)</f>
        <v>M7I</v>
      </c>
      <c r="H521" s="3">
        <f>_xlfn.XLOOKUP(Voting_Data!E521,Name_Data!$B$2:$B$19,Name_Data!$A$2:$A$19)</f>
        <v>15</v>
      </c>
      <c r="I521" s="1" t="str">
        <f t="shared" si="8"/>
        <v>M7I_15</v>
      </c>
    </row>
    <row r="522" spans="1:9" x14ac:dyDescent="0.25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1">
        <v>37</v>
      </c>
      <c r="G522" s="1" t="str">
        <f>_xlfn.XLOOKUP(D522,User_Data!$B$2:$B$32,User_Data!$A$2:$A$32)</f>
        <v>T7T</v>
      </c>
      <c r="H522" s="3">
        <f>_xlfn.XLOOKUP(Voting_Data!E522,Name_Data!$B$2:$B$19,Name_Data!$A$2:$A$19)</f>
        <v>18</v>
      </c>
      <c r="I522" s="1" t="str">
        <f t="shared" si="8"/>
        <v>T7T_18</v>
      </c>
    </row>
    <row r="523" spans="1:9" x14ac:dyDescent="0.25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1">
        <v>40</v>
      </c>
      <c r="G523" s="1" t="str">
        <f>_xlfn.XLOOKUP(D523,User_Data!$B$2:$B$32,User_Data!$A$2:$A$32)</f>
        <v>A3G</v>
      </c>
      <c r="H523" s="3">
        <f>_xlfn.XLOOKUP(Voting_Data!E523,Name_Data!$B$2:$B$19,Name_Data!$A$2:$A$19)</f>
        <v>14</v>
      </c>
      <c r="I523" s="1" t="str">
        <f t="shared" si="8"/>
        <v>A3G_14</v>
      </c>
    </row>
    <row r="524" spans="1:9" x14ac:dyDescent="0.25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1">
        <v>38</v>
      </c>
      <c r="G524" s="1" t="str">
        <f>_xlfn.XLOOKUP(D524,User_Data!$B$2:$B$32,User_Data!$A$2:$A$32)</f>
        <v>C2Q</v>
      </c>
      <c r="H524" s="3">
        <f>_xlfn.XLOOKUP(Voting_Data!E524,Name_Data!$B$2:$B$19,Name_Data!$A$2:$A$19)</f>
        <v>2</v>
      </c>
      <c r="I524" s="1" t="str">
        <f t="shared" si="8"/>
        <v>C2Q_2</v>
      </c>
    </row>
    <row r="525" spans="1:9" x14ac:dyDescent="0.25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1">
        <v>84</v>
      </c>
      <c r="G525" s="1" t="str">
        <f>_xlfn.XLOOKUP(D525,User_Data!$B$2:$B$32,User_Data!$A$2:$A$32)</f>
        <v>M8K</v>
      </c>
      <c r="H525" s="3">
        <f>_xlfn.XLOOKUP(Voting_Data!E525,Name_Data!$B$2:$B$19,Name_Data!$A$2:$A$19)</f>
        <v>15</v>
      </c>
      <c r="I525" s="1" t="str">
        <f t="shared" si="8"/>
        <v>M8K_15</v>
      </c>
    </row>
    <row r="526" spans="1:9" x14ac:dyDescent="0.25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1">
        <v>36</v>
      </c>
      <c r="G526" s="1" t="str">
        <f>_xlfn.XLOOKUP(D526,User_Data!$B$2:$B$32,User_Data!$A$2:$A$32)</f>
        <v>V2U</v>
      </c>
      <c r="H526" s="3">
        <f>_xlfn.XLOOKUP(Voting_Data!E526,Name_Data!$B$2:$B$19,Name_Data!$A$2:$A$19)</f>
        <v>5</v>
      </c>
      <c r="I526" s="1" t="str">
        <f t="shared" si="8"/>
        <v>V2U_5</v>
      </c>
    </row>
    <row r="527" spans="1:9" x14ac:dyDescent="0.25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1">
        <v>3</v>
      </c>
      <c r="G527" s="1" t="str">
        <f>_xlfn.XLOOKUP(D527,User_Data!$B$2:$B$32,User_Data!$A$2:$A$32)</f>
        <v>K4N</v>
      </c>
      <c r="H527" s="3">
        <f>_xlfn.XLOOKUP(Voting_Data!E527,Name_Data!$B$2:$B$19,Name_Data!$A$2:$A$19)</f>
        <v>1</v>
      </c>
      <c r="I527" s="1" t="str">
        <f t="shared" si="8"/>
        <v>K4N_1</v>
      </c>
    </row>
    <row r="528" spans="1:9" x14ac:dyDescent="0.25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1">
        <v>44</v>
      </c>
      <c r="G528" s="1" t="str">
        <f>_xlfn.XLOOKUP(D528,User_Data!$B$2:$B$32,User_Data!$A$2:$A$32)</f>
        <v>E5K</v>
      </c>
      <c r="H528" s="3">
        <f>_xlfn.XLOOKUP(Voting_Data!E528,Name_Data!$B$2:$B$19,Name_Data!$A$2:$A$19)</f>
        <v>10</v>
      </c>
      <c r="I528" s="1" t="str">
        <f t="shared" si="8"/>
        <v>E5K_10</v>
      </c>
    </row>
    <row r="529" spans="1:9" x14ac:dyDescent="0.25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1">
        <v>41</v>
      </c>
      <c r="G529" s="1" t="str">
        <f>_xlfn.XLOOKUP(D529,User_Data!$B$2:$B$32,User_Data!$A$2:$A$32)</f>
        <v>C2Q</v>
      </c>
      <c r="H529" s="3">
        <f>_xlfn.XLOOKUP(Voting_Data!E529,Name_Data!$B$2:$B$19,Name_Data!$A$2:$A$19)</f>
        <v>6</v>
      </c>
      <c r="I529" s="1" t="str">
        <f t="shared" si="8"/>
        <v>C2Q_6</v>
      </c>
    </row>
    <row r="530" spans="1:9" x14ac:dyDescent="0.25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1">
        <v>22</v>
      </c>
      <c r="G530" s="1" t="str">
        <f>_xlfn.XLOOKUP(D530,User_Data!$B$2:$B$32,User_Data!$A$2:$A$32)</f>
        <v>E3N</v>
      </c>
      <c r="H530" s="3">
        <f>_xlfn.XLOOKUP(Voting_Data!E530,Name_Data!$B$2:$B$19,Name_Data!$A$2:$A$19)</f>
        <v>6</v>
      </c>
      <c r="I530" s="1" t="str">
        <f t="shared" si="8"/>
        <v>E3N_6</v>
      </c>
    </row>
    <row r="531" spans="1:9" x14ac:dyDescent="0.25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1">
        <v>16</v>
      </c>
      <c r="G531" s="1" t="str">
        <f>_xlfn.XLOOKUP(D531,User_Data!$B$2:$B$32,User_Data!$A$2:$A$32)</f>
        <v>C2Q</v>
      </c>
      <c r="H531" s="3">
        <f>_xlfn.XLOOKUP(Voting_Data!E531,Name_Data!$B$2:$B$19,Name_Data!$A$2:$A$19)</f>
        <v>5</v>
      </c>
      <c r="I531" s="1" t="str">
        <f t="shared" si="8"/>
        <v>C2Q_5</v>
      </c>
    </row>
    <row r="532" spans="1:9" x14ac:dyDescent="0.25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1">
        <v>35</v>
      </c>
      <c r="G532" s="1" t="str">
        <f>_xlfn.XLOOKUP(D532,User_Data!$B$2:$B$32,User_Data!$A$2:$A$32)</f>
        <v>V2U</v>
      </c>
      <c r="H532" s="3">
        <f>_xlfn.XLOOKUP(Voting_Data!E532,Name_Data!$B$2:$B$19,Name_Data!$A$2:$A$19)</f>
        <v>1</v>
      </c>
      <c r="I532" s="1" t="str">
        <f t="shared" si="8"/>
        <v>V2U_1</v>
      </c>
    </row>
    <row r="533" spans="1:9" x14ac:dyDescent="0.25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1">
        <v>23</v>
      </c>
      <c r="G533" s="1" t="str">
        <f>_xlfn.XLOOKUP(D533,User_Data!$B$2:$B$32,User_Data!$A$2:$A$32)</f>
        <v>C1Y</v>
      </c>
      <c r="H533" s="3">
        <f>_xlfn.XLOOKUP(Voting_Data!E533,Name_Data!$B$2:$B$19,Name_Data!$A$2:$A$19)</f>
        <v>13</v>
      </c>
      <c r="I533" s="1" t="str">
        <f t="shared" si="8"/>
        <v>C1Y_13</v>
      </c>
    </row>
    <row r="534" spans="1:9" x14ac:dyDescent="0.25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1">
        <v>25</v>
      </c>
      <c r="G534" s="1" t="str">
        <f>_xlfn.XLOOKUP(D534,User_Data!$B$2:$B$32,User_Data!$A$2:$A$32)</f>
        <v>C1Y</v>
      </c>
      <c r="H534" s="3">
        <f>_xlfn.XLOOKUP(Voting_Data!E534,Name_Data!$B$2:$B$19,Name_Data!$A$2:$A$19)</f>
        <v>17</v>
      </c>
      <c r="I534" s="1" t="str">
        <f t="shared" si="8"/>
        <v>C1Y_17</v>
      </c>
    </row>
    <row r="535" spans="1:9" x14ac:dyDescent="0.25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1">
        <v>37</v>
      </c>
      <c r="G535" s="1" t="str">
        <f>_xlfn.XLOOKUP(D535,User_Data!$B$2:$B$32,User_Data!$A$2:$A$32)</f>
        <v>P2V</v>
      </c>
      <c r="H535" s="3">
        <f>_xlfn.XLOOKUP(Voting_Data!E535,Name_Data!$B$2:$B$19,Name_Data!$A$2:$A$19)</f>
        <v>4</v>
      </c>
      <c r="I535" s="1" t="str">
        <f t="shared" si="8"/>
        <v>P2V_4</v>
      </c>
    </row>
    <row r="536" spans="1:9" x14ac:dyDescent="0.25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1">
        <v>34</v>
      </c>
      <c r="G536" s="1" t="str">
        <f>_xlfn.XLOOKUP(D536,User_Data!$B$2:$B$32,User_Data!$A$2:$A$32)</f>
        <v>E3N</v>
      </c>
      <c r="H536" s="3">
        <f>_xlfn.XLOOKUP(Voting_Data!E536,Name_Data!$B$2:$B$19,Name_Data!$A$2:$A$19)</f>
        <v>17</v>
      </c>
      <c r="I536" s="1" t="str">
        <f t="shared" si="8"/>
        <v>E3N_17</v>
      </c>
    </row>
    <row r="537" spans="1:9" x14ac:dyDescent="0.25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1">
        <v>13</v>
      </c>
      <c r="G537" s="1" t="str">
        <f>_xlfn.XLOOKUP(D537,User_Data!$B$2:$B$32,User_Data!$A$2:$A$32)</f>
        <v>S9X</v>
      </c>
      <c r="H537" s="3">
        <f>_xlfn.XLOOKUP(Voting_Data!E537,Name_Data!$B$2:$B$19,Name_Data!$A$2:$A$19)</f>
        <v>9</v>
      </c>
      <c r="I537" s="1" t="str">
        <f t="shared" si="8"/>
        <v>S9X_9</v>
      </c>
    </row>
    <row r="538" spans="1:9" x14ac:dyDescent="0.25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1">
        <v>15</v>
      </c>
      <c r="G538" s="1" t="str">
        <f>_xlfn.XLOOKUP(D538,User_Data!$B$2:$B$32,User_Data!$A$2:$A$32)</f>
        <v>K7R</v>
      </c>
      <c r="H538" s="3">
        <f>_xlfn.XLOOKUP(Voting_Data!E538,Name_Data!$B$2:$B$19,Name_Data!$A$2:$A$19)</f>
        <v>4</v>
      </c>
      <c r="I538" s="1" t="str">
        <f t="shared" si="8"/>
        <v>K7R_4</v>
      </c>
    </row>
    <row r="539" spans="1:9" x14ac:dyDescent="0.25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1">
        <v>37</v>
      </c>
      <c r="G539" s="1" t="str">
        <f>_xlfn.XLOOKUP(D539,User_Data!$B$2:$B$32,User_Data!$A$2:$A$32)</f>
        <v>G7D</v>
      </c>
      <c r="H539" s="3">
        <f>_xlfn.XLOOKUP(Voting_Data!E539,Name_Data!$B$2:$B$19,Name_Data!$A$2:$A$19)</f>
        <v>17</v>
      </c>
      <c r="I539" s="1" t="str">
        <f t="shared" si="8"/>
        <v>G7D_17</v>
      </c>
    </row>
    <row r="540" spans="1:9" x14ac:dyDescent="0.25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1">
        <v>12</v>
      </c>
      <c r="G540" s="1" t="str">
        <f>_xlfn.XLOOKUP(D540,User_Data!$B$2:$B$32,User_Data!$A$2:$A$32)</f>
        <v>S9X</v>
      </c>
      <c r="H540" s="3">
        <f>_xlfn.XLOOKUP(Voting_Data!E540,Name_Data!$B$2:$B$19,Name_Data!$A$2:$A$19)</f>
        <v>3</v>
      </c>
      <c r="I540" s="1" t="str">
        <f t="shared" si="8"/>
        <v>S9X_3</v>
      </c>
    </row>
    <row r="541" spans="1:9" x14ac:dyDescent="0.25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1">
        <v>44</v>
      </c>
      <c r="G541" s="1" t="str">
        <f>_xlfn.XLOOKUP(D541,User_Data!$B$2:$B$32,User_Data!$A$2:$A$32)</f>
        <v>D9A</v>
      </c>
      <c r="H541" s="3">
        <f>_xlfn.XLOOKUP(Voting_Data!E541,Name_Data!$B$2:$B$19,Name_Data!$A$2:$A$19)</f>
        <v>9</v>
      </c>
      <c r="I541" s="1" t="str">
        <f t="shared" si="8"/>
        <v>D9A_9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C11" sqref="C11"/>
    </sheetView>
  </sheetViews>
  <sheetFormatPr defaultColWidth="10.875" defaultRowHeight="15.75" x14ac:dyDescent="0.25"/>
  <cols>
    <col min="1" max="1" width="7.875" style="1" bestFit="1" customWidth="1"/>
    <col min="2" max="2" width="16" style="1" bestFit="1" customWidth="1"/>
    <col min="3" max="3" width="19.375" style="1" bestFit="1" customWidth="1"/>
    <col min="4" max="16384" width="10.875" style="1"/>
  </cols>
  <sheetData>
    <row r="1" spans="1:3" x14ac:dyDescent="0.25">
      <c r="A1" s="6" t="s">
        <v>48</v>
      </c>
      <c r="B1" s="6" t="s">
        <v>49</v>
      </c>
      <c r="C1" s="6" t="s">
        <v>626</v>
      </c>
    </row>
    <row r="2" spans="1:3" x14ac:dyDescent="0.25">
      <c r="A2" s="1" t="s">
        <v>51</v>
      </c>
      <c r="B2" s="1" t="s">
        <v>0</v>
      </c>
      <c r="C2" s="1">
        <v>2467</v>
      </c>
    </row>
    <row r="3" spans="1:3" x14ac:dyDescent="0.25">
      <c r="A3" s="1" t="s">
        <v>52</v>
      </c>
      <c r="B3" s="1" t="s">
        <v>1</v>
      </c>
      <c r="C3" s="1">
        <v>2401</v>
      </c>
    </row>
    <row r="4" spans="1:3" x14ac:dyDescent="0.25">
      <c r="A4" s="1" t="s">
        <v>53</v>
      </c>
      <c r="B4" s="1" t="s">
        <v>2</v>
      </c>
      <c r="C4" s="1">
        <v>2376</v>
      </c>
    </row>
    <row r="5" spans="1:3" x14ac:dyDescent="0.25">
      <c r="A5" s="1" t="s">
        <v>54</v>
      </c>
      <c r="B5" s="1" t="s">
        <v>3</v>
      </c>
      <c r="C5" s="1">
        <v>2356</v>
      </c>
    </row>
    <row r="6" spans="1:3" x14ac:dyDescent="0.25">
      <c r="A6" s="1" t="s">
        <v>55</v>
      </c>
      <c r="B6" s="1" t="s">
        <v>4</v>
      </c>
      <c r="C6" s="1">
        <v>2321</v>
      </c>
    </row>
    <row r="7" spans="1:3" x14ac:dyDescent="0.25">
      <c r="A7" s="1" t="s">
        <v>56</v>
      </c>
      <c r="B7" s="1" t="s">
        <v>5</v>
      </c>
      <c r="C7" s="1">
        <v>2197</v>
      </c>
    </row>
    <row r="8" spans="1:3" x14ac:dyDescent="0.25">
      <c r="A8" s="1" t="s">
        <v>57</v>
      </c>
      <c r="B8" s="1" t="s">
        <v>6</v>
      </c>
      <c r="C8" s="1">
        <v>2171</v>
      </c>
    </row>
    <row r="9" spans="1:3" x14ac:dyDescent="0.25">
      <c r="A9" s="1" t="s">
        <v>58</v>
      </c>
      <c r="B9" s="1" t="s">
        <v>7</v>
      </c>
      <c r="C9" s="1">
        <v>2149</v>
      </c>
    </row>
    <row r="10" spans="1:3" x14ac:dyDescent="0.25">
      <c r="A10" s="1" t="s">
        <v>59</v>
      </c>
      <c r="B10" s="1" t="s">
        <v>8</v>
      </c>
      <c r="C10" s="1">
        <v>2132</v>
      </c>
    </row>
    <row r="11" spans="1:3" x14ac:dyDescent="0.25">
      <c r="A11" s="1" t="s">
        <v>60</v>
      </c>
      <c r="B11" s="1" t="s">
        <v>9</v>
      </c>
      <c r="C11" s="1">
        <v>2077</v>
      </c>
    </row>
    <row r="12" spans="1:3" x14ac:dyDescent="0.25">
      <c r="A12" s="1" t="s">
        <v>61</v>
      </c>
      <c r="B12" s="1" t="s">
        <v>10</v>
      </c>
      <c r="C12" s="1">
        <v>1999</v>
      </c>
    </row>
    <row r="13" spans="1:3" x14ac:dyDescent="0.25">
      <c r="A13" s="1" t="s">
        <v>62</v>
      </c>
      <c r="B13" s="1" t="s">
        <v>11</v>
      </c>
      <c r="C13" s="1">
        <v>1893</v>
      </c>
    </row>
    <row r="14" spans="1:3" x14ac:dyDescent="0.25">
      <c r="A14" s="1" t="s">
        <v>63</v>
      </c>
      <c r="B14" s="1" t="s">
        <v>12</v>
      </c>
      <c r="C14" s="1">
        <v>1861</v>
      </c>
    </row>
    <row r="15" spans="1:3" x14ac:dyDescent="0.25">
      <c r="A15" s="1" t="s">
        <v>64</v>
      </c>
      <c r="B15" s="1" t="s">
        <v>13</v>
      </c>
      <c r="C15" s="1">
        <v>1780</v>
      </c>
    </row>
    <row r="16" spans="1:3" x14ac:dyDescent="0.25">
      <c r="A16" s="1" t="s">
        <v>65</v>
      </c>
      <c r="B16" s="1" t="s">
        <v>14</v>
      </c>
      <c r="C16" s="1">
        <v>1658</v>
      </c>
    </row>
    <row r="17" spans="1:3" x14ac:dyDescent="0.25">
      <c r="A17" s="1" t="s">
        <v>66</v>
      </c>
      <c r="B17" s="1" t="s">
        <v>15</v>
      </c>
      <c r="C17" s="1">
        <v>1536</v>
      </c>
    </row>
    <row r="18" spans="1:3" x14ac:dyDescent="0.25">
      <c r="A18" s="1" t="s">
        <v>67</v>
      </c>
      <c r="B18" s="1" t="s">
        <v>16</v>
      </c>
      <c r="C18" s="1">
        <v>1459</v>
      </c>
    </row>
    <row r="19" spans="1:3" x14ac:dyDescent="0.25">
      <c r="A19" s="1" t="s">
        <v>68</v>
      </c>
      <c r="B19" s="1" t="s">
        <v>17</v>
      </c>
      <c r="C19" s="1">
        <v>1386</v>
      </c>
    </row>
    <row r="20" spans="1:3" x14ac:dyDescent="0.25">
      <c r="A20" s="1" t="s">
        <v>69</v>
      </c>
      <c r="B20" s="1" t="s">
        <v>18</v>
      </c>
      <c r="C20" s="1">
        <v>1349</v>
      </c>
    </row>
    <row r="21" spans="1:3" x14ac:dyDescent="0.25">
      <c r="A21" s="1" t="s">
        <v>70</v>
      </c>
      <c r="B21" s="1" t="s">
        <v>19</v>
      </c>
      <c r="C21" s="1">
        <v>1231</v>
      </c>
    </row>
    <row r="22" spans="1:3" x14ac:dyDescent="0.25">
      <c r="A22" s="1" t="s">
        <v>71</v>
      </c>
      <c r="B22" s="1" t="s">
        <v>20</v>
      </c>
      <c r="C22" s="1">
        <v>1104</v>
      </c>
    </row>
    <row r="23" spans="1:3" x14ac:dyDescent="0.25">
      <c r="A23" s="1" t="s">
        <v>72</v>
      </c>
      <c r="B23" s="1" t="s">
        <v>21</v>
      </c>
      <c r="C23" s="1">
        <v>1067</v>
      </c>
    </row>
    <row r="24" spans="1:3" x14ac:dyDescent="0.25">
      <c r="A24" s="1" t="s">
        <v>73</v>
      </c>
      <c r="B24" s="1" t="s">
        <v>22</v>
      </c>
      <c r="C24" s="1">
        <v>953</v>
      </c>
    </row>
    <row r="25" spans="1:3" x14ac:dyDescent="0.25">
      <c r="A25" s="1" t="s">
        <v>74</v>
      </c>
      <c r="B25" s="1" t="s">
        <v>23</v>
      </c>
      <c r="C25" s="1">
        <v>936</v>
      </c>
    </row>
    <row r="26" spans="1:3" x14ac:dyDescent="0.25">
      <c r="A26" s="1" t="s">
        <v>75</v>
      </c>
      <c r="B26" s="1" t="s">
        <v>24</v>
      </c>
      <c r="C26" s="1">
        <v>856</v>
      </c>
    </row>
    <row r="27" spans="1:3" x14ac:dyDescent="0.25">
      <c r="A27" s="1" t="s">
        <v>76</v>
      </c>
      <c r="B27" s="1" t="s">
        <v>25</v>
      </c>
      <c r="C27" s="1">
        <v>756</v>
      </c>
    </row>
    <row r="28" spans="1:3" x14ac:dyDescent="0.25">
      <c r="A28" s="1" t="s">
        <v>77</v>
      </c>
      <c r="B28" s="1" t="s">
        <v>26</v>
      </c>
      <c r="C28" s="1">
        <v>660</v>
      </c>
    </row>
    <row r="29" spans="1:3" x14ac:dyDescent="0.25">
      <c r="A29" s="1" t="s">
        <v>78</v>
      </c>
      <c r="B29" s="1" t="s">
        <v>27</v>
      </c>
      <c r="C29" s="1">
        <v>622</v>
      </c>
    </row>
    <row r="30" spans="1:3" x14ac:dyDescent="0.25">
      <c r="A30" s="1" t="s">
        <v>79</v>
      </c>
      <c r="B30" s="1" t="s">
        <v>28</v>
      </c>
      <c r="C30" s="1">
        <v>554</v>
      </c>
    </row>
    <row r="31" spans="1:3" x14ac:dyDescent="0.25">
      <c r="A31" s="1" t="s">
        <v>80</v>
      </c>
      <c r="B31" s="1" t="s">
        <v>29</v>
      </c>
      <c r="C31" s="1">
        <v>436</v>
      </c>
    </row>
  </sheetData>
  <sortState xmlns:xlrd2="http://schemas.microsoft.com/office/spreadsheetml/2017/richdata2" ref="A2:C31">
    <sortCondition descending="1" ref="C1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C3" sqref="C3"/>
    </sheetView>
  </sheetViews>
  <sheetFormatPr defaultColWidth="10.875" defaultRowHeight="15.75" x14ac:dyDescent="0.25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875" style="1"/>
  </cols>
  <sheetData>
    <row r="1" spans="1:3" x14ac:dyDescent="0.25">
      <c r="A1" s="6" t="s">
        <v>81</v>
      </c>
      <c r="B1" s="6" t="s">
        <v>82</v>
      </c>
      <c r="C1" s="6" t="s">
        <v>627</v>
      </c>
    </row>
    <row r="2" spans="1:3" x14ac:dyDescent="0.25">
      <c r="A2" s="3">
        <v>1</v>
      </c>
      <c r="B2" s="4" t="s">
        <v>34</v>
      </c>
      <c r="C2" s="2">
        <v>25.3</v>
      </c>
    </row>
    <row r="3" spans="1:3" x14ac:dyDescent="0.25">
      <c r="A3" s="3">
        <v>2</v>
      </c>
      <c r="B3" s="4" t="s">
        <v>40</v>
      </c>
      <c r="C3" s="2">
        <v>27.866666666666667</v>
      </c>
    </row>
    <row r="4" spans="1:3" x14ac:dyDescent="0.25">
      <c r="A4" s="3">
        <v>3</v>
      </c>
      <c r="B4" s="4" t="s">
        <v>39</v>
      </c>
      <c r="C4" s="2">
        <v>42.1</v>
      </c>
    </row>
    <row r="5" spans="1:3" x14ac:dyDescent="0.25">
      <c r="A5" s="3">
        <v>4</v>
      </c>
      <c r="B5" s="4" t="s">
        <v>33</v>
      </c>
      <c r="C5" s="2">
        <v>42.233333333333334</v>
      </c>
    </row>
    <row r="6" spans="1:3" x14ac:dyDescent="0.25">
      <c r="A6" s="3">
        <v>5</v>
      </c>
      <c r="B6" s="4" t="s">
        <v>41</v>
      </c>
      <c r="C6" s="2">
        <v>37.200000000000003</v>
      </c>
    </row>
    <row r="7" spans="1:3" x14ac:dyDescent="0.25">
      <c r="A7" s="3">
        <v>6</v>
      </c>
      <c r="B7" s="4" t="s">
        <v>42</v>
      </c>
      <c r="C7" s="2">
        <v>33.833333333333336</v>
      </c>
    </row>
    <row r="8" spans="1:3" x14ac:dyDescent="0.25">
      <c r="A8" s="3">
        <v>7</v>
      </c>
      <c r="B8" s="4" t="s">
        <v>35</v>
      </c>
      <c r="C8" s="2">
        <v>61.2</v>
      </c>
    </row>
    <row r="9" spans="1:3" x14ac:dyDescent="0.25">
      <c r="A9" s="3">
        <v>8</v>
      </c>
      <c r="B9" s="4" t="s">
        <v>47</v>
      </c>
      <c r="C9" s="2">
        <v>59.166666666666664</v>
      </c>
    </row>
    <row r="10" spans="1:3" x14ac:dyDescent="0.25">
      <c r="A10" s="3">
        <v>9</v>
      </c>
      <c r="B10" s="4" t="s">
        <v>36</v>
      </c>
      <c r="C10" s="2">
        <v>55.533333333333331</v>
      </c>
    </row>
    <row r="11" spans="1:3" x14ac:dyDescent="0.25">
      <c r="A11" s="3">
        <v>10</v>
      </c>
      <c r="B11" s="4" t="s">
        <v>45</v>
      </c>
      <c r="C11" s="2">
        <v>53.06666666666667</v>
      </c>
    </row>
    <row r="12" spans="1:3" x14ac:dyDescent="0.25">
      <c r="A12" s="3">
        <v>11</v>
      </c>
      <c r="B12" s="4" t="s">
        <v>44</v>
      </c>
      <c r="C12" s="2">
        <v>52.1</v>
      </c>
    </row>
    <row r="13" spans="1:3" x14ac:dyDescent="0.25">
      <c r="A13" s="3">
        <v>12</v>
      </c>
      <c r="B13" s="4" t="s">
        <v>32</v>
      </c>
      <c r="C13" s="2">
        <v>54.4</v>
      </c>
    </row>
    <row r="14" spans="1:3" x14ac:dyDescent="0.25">
      <c r="A14" s="3">
        <v>13</v>
      </c>
      <c r="B14" s="4" t="s">
        <v>30</v>
      </c>
      <c r="C14" s="2">
        <v>45</v>
      </c>
    </row>
    <row r="15" spans="1:3" x14ac:dyDescent="0.25">
      <c r="A15" s="3">
        <v>14</v>
      </c>
      <c r="B15" s="4" t="s">
        <v>43</v>
      </c>
      <c r="C15" s="2">
        <v>45.166666666666664</v>
      </c>
    </row>
    <row r="16" spans="1:3" x14ac:dyDescent="0.25">
      <c r="A16" s="3">
        <v>15</v>
      </c>
      <c r="B16" s="4" t="s">
        <v>37</v>
      </c>
      <c r="C16" s="2">
        <v>60.333333333333336</v>
      </c>
    </row>
    <row r="17" spans="1:3" x14ac:dyDescent="0.25">
      <c r="A17" s="3">
        <v>16</v>
      </c>
      <c r="B17" s="4" t="s">
        <v>38</v>
      </c>
      <c r="C17" s="2">
        <v>60.3</v>
      </c>
    </row>
    <row r="18" spans="1:3" x14ac:dyDescent="0.25">
      <c r="A18" s="3">
        <v>17</v>
      </c>
      <c r="B18" s="4" t="s">
        <v>31</v>
      </c>
      <c r="C18" s="2">
        <v>20.066666666666666</v>
      </c>
    </row>
    <row r="19" spans="1:3" x14ac:dyDescent="0.25">
      <c r="A19" s="3">
        <v>18</v>
      </c>
      <c r="B19" s="4" t="s">
        <v>46</v>
      </c>
      <c r="C19" s="2">
        <v>30.633333333333333</v>
      </c>
    </row>
  </sheetData>
  <autoFilter ref="A1:C19" xr:uid="{00000000-0001-0000-0100-000000000000}">
    <sortState xmlns:xlrd2="http://schemas.microsoft.com/office/spreadsheetml/2017/richdata2" ref="A2:C19">
      <sortCondition ref="A1:A19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Antonio M</cp:lastModifiedBy>
  <dcterms:created xsi:type="dcterms:W3CDTF">2023-02-07T17:13:37Z</dcterms:created>
  <dcterms:modified xsi:type="dcterms:W3CDTF">2023-03-01T03:55:13Z</dcterms:modified>
</cp:coreProperties>
</file>