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nterthomas/Downloads/"/>
    </mc:Choice>
  </mc:AlternateContent>
  <xr:revisionPtr revIDLastSave="0" documentId="8_{6B2EB9A1-45BA-524D-9338-DC52C6C972C4}" xr6:coauthVersionLast="47" xr6:coauthVersionMax="47" xr10:uidLastSave="{00000000-0000-0000-0000-000000000000}"/>
  <bookViews>
    <workbookView xWindow="1300" yWindow="740" windowWidth="28100" windowHeight="16980" activeTab="1" xr2:uid="{00000000-000D-0000-FFFF-FFFF00000000}"/>
  </bookViews>
  <sheets>
    <sheet name="Data" sheetId="1" r:id="rId1"/>
    <sheet name="Model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5" i="2"/>
  <c r="C8" i="2" s="1"/>
  <c r="C9" i="2" s="1"/>
  <c r="C4" i="2"/>
  <c r="C11" i="2"/>
  <c r="C17" i="2" l="1"/>
  <c r="C20" i="2" s="1"/>
  <c r="K4" i="2"/>
  <c r="H5" i="2" s="1"/>
  <c r="G7" i="2" l="1"/>
  <c r="G15" i="2"/>
  <c r="G23" i="2"/>
  <c r="G31" i="2"/>
  <c r="G39" i="2"/>
  <c r="G47" i="2"/>
  <c r="G55" i="2"/>
  <c r="G63" i="2"/>
  <c r="G71" i="2"/>
  <c r="G79" i="2"/>
  <c r="G87" i="2"/>
  <c r="G95" i="2"/>
  <c r="G103" i="2"/>
  <c r="G111" i="2"/>
  <c r="G119" i="2"/>
  <c r="G127" i="2"/>
  <c r="G135" i="2"/>
  <c r="G143" i="2"/>
  <c r="G151" i="2"/>
  <c r="G159" i="2"/>
  <c r="G167" i="2"/>
  <c r="G175" i="2"/>
  <c r="G183" i="2"/>
  <c r="G191" i="2"/>
  <c r="G199" i="2"/>
  <c r="G207" i="2"/>
  <c r="G215" i="2"/>
  <c r="G223" i="2"/>
  <c r="G231" i="2"/>
  <c r="G239" i="2"/>
  <c r="G247" i="2"/>
  <c r="G255" i="2"/>
  <c r="G263" i="2"/>
  <c r="G271" i="2"/>
  <c r="G279" i="2"/>
  <c r="G287" i="2"/>
  <c r="G295" i="2"/>
  <c r="G303" i="2"/>
  <c r="G311" i="2"/>
  <c r="G319" i="2"/>
  <c r="G327" i="2"/>
  <c r="G335" i="2"/>
  <c r="G343" i="2"/>
  <c r="G351" i="2"/>
  <c r="G359" i="2"/>
  <c r="G8" i="2"/>
  <c r="G16" i="2"/>
  <c r="G24" i="2"/>
  <c r="G32" i="2"/>
  <c r="G40" i="2"/>
  <c r="G48" i="2"/>
  <c r="G56" i="2"/>
  <c r="G64" i="2"/>
  <c r="G72" i="2"/>
  <c r="G80" i="2"/>
  <c r="G88" i="2"/>
  <c r="G96" i="2"/>
  <c r="G104" i="2"/>
  <c r="G112" i="2"/>
  <c r="G120" i="2"/>
  <c r="G128" i="2"/>
  <c r="G136" i="2"/>
  <c r="G144" i="2"/>
  <c r="G152" i="2"/>
  <c r="G160" i="2"/>
  <c r="G168" i="2"/>
  <c r="G176" i="2"/>
  <c r="G184" i="2"/>
  <c r="G200" i="2"/>
  <c r="G208" i="2"/>
  <c r="G216" i="2"/>
  <c r="G224" i="2"/>
  <c r="G232" i="2"/>
  <c r="G240" i="2"/>
  <c r="G256" i="2"/>
  <c r="G264" i="2"/>
  <c r="G272" i="2"/>
  <c r="G280" i="2"/>
  <c r="G296" i="2"/>
  <c r="G312" i="2"/>
  <c r="G328" i="2"/>
  <c r="G336" i="2"/>
  <c r="G344" i="2"/>
  <c r="G360" i="2"/>
  <c r="G192" i="2"/>
  <c r="G248" i="2"/>
  <c r="G288" i="2"/>
  <c r="G304" i="2"/>
  <c r="G320" i="2"/>
  <c r="G352" i="2"/>
  <c r="G297" i="2"/>
  <c r="G9" i="2"/>
  <c r="G17" i="2"/>
  <c r="G25" i="2"/>
  <c r="G33" i="2"/>
  <c r="G41" i="2"/>
  <c r="G49" i="2"/>
  <c r="G57" i="2"/>
  <c r="G65" i="2"/>
  <c r="G73" i="2"/>
  <c r="G81" i="2"/>
  <c r="G89" i="2"/>
  <c r="G97" i="2"/>
  <c r="G105" i="2"/>
  <c r="G113" i="2"/>
  <c r="G121" i="2"/>
  <c r="G129" i="2"/>
  <c r="G137" i="2"/>
  <c r="G145" i="2"/>
  <c r="G153" i="2"/>
  <c r="G161" i="2"/>
  <c r="G169" i="2"/>
  <c r="G177" i="2"/>
  <c r="G185" i="2"/>
  <c r="G193" i="2"/>
  <c r="G201" i="2"/>
  <c r="G209" i="2"/>
  <c r="G217" i="2"/>
  <c r="G225" i="2"/>
  <c r="G233" i="2"/>
  <c r="G241" i="2"/>
  <c r="G249" i="2"/>
  <c r="G257" i="2"/>
  <c r="G265" i="2"/>
  <c r="G273" i="2"/>
  <c r="G281" i="2"/>
  <c r="G289" i="2"/>
  <c r="G10" i="2"/>
  <c r="G18" i="2"/>
  <c r="G26" i="2"/>
  <c r="G34" i="2"/>
  <c r="G42" i="2"/>
  <c r="G50" i="2"/>
  <c r="G58" i="2"/>
  <c r="G66" i="2"/>
  <c r="G74" i="2"/>
  <c r="G82" i="2"/>
  <c r="G90" i="2"/>
  <c r="G98" i="2"/>
  <c r="G106" i="2"/>
  <c r="G114" i="2"/>
  <c r="G122" i="2"/>
  <c r="G130" i="2"/>
  <c r="G138" i="2"/>
  <c r="G146" i="2"/>
  <c r="G154" i="2"/>
  <c r="G162" i="2"/>
  <c r="G170" i="2"/>
  <c r="G178" i="2"/>
  <c r="G186" i="2"/>
  <c r="G194" i="2"/>
  <c r="G202" i="2"/>
  <c r="G210" i="2"/>
  <c r="G218" i="2"/>
  <c r="G19" i="2"/>
  <c r="G35" i="2"/>
  <c r="G51" i="2"/>
  <c r="G67" i="2"/>
  <c r="G83" i="2"/>
  <c r="G99" i="2"/>
  <c r="G115" i="2"/>
  <c r="G131" i="2"/>
  <c r="G147" i="2"/>
  <c r="G163" i="2"/>
  <c r="G179" i="2"/>
  <c r="G195" i="2"/>
  <c r="G211" i="2"/>
  <c r="G226" i="2"/>
  <c r="G237" i="2"/>
  <c r="G251" i="2"/>
  <c r="G262" i="2"/>
  <c r="G276" i="2"/>
  <c r="G290" i="2"/>
  <c r="G301" i="2"/>
  <c r="G313" i="2"/>
  <c r="G323" i="2"/>
  <c r="G333" i="2"/>
  <c r="G345" i="2"/>
  <c r="G355" i="2"/>
  <c r="G5" i="2"/>
  <c r="I5" i="2" s="1"/>
  <c r="K5" i="2" s="1"/>
  <c r="G70" i="2"/>
  <c r="G150" i="2"/>
  <c r="G198" i="2"/>
  <c r="G243" i="2"/>
  <c r="G268" i="2"/>
  <c r="G306" i="2"/>
  <c r="G338" i="2"/>
  <c r="G20" i="2"/>
  <c r="G36" i="2"/>
  <c r="G52" i="2"/>
  <c r="G68" i="2"/>
  <c r="G84" i="2"/>
  <c r="G100" i="2"/>
  <c r="G116" i="2"/>
  <c r="G132" i="2"/>
  <c r="G148" i="2"/>
  <c r="G164" i="2"/>
  <c r="G180" i="2"/>
  <c r="G196" i="2"/>
  <c r="G212" i="2"/>
  <c r="G227" i="2"/>
  <c r="G238" i="2"/>
  <c r="G252" i="2"/>
  <c r="G266" i="2"/>
  <c r="G277" i="2"/>
  <c r="G291" i="2"/>
  <c r="G302" i="2"/>
  <c r="G314" i="2"/>
  <c r="G324" i="2"/>
  <c r="G334" i="2"/>
  <c r="G346" i="2"/>
  <c r="G356" i="2"/>
  <c r="G21" i="2"/>
  <c r="G37" i="2"/>
  <c r="G53" i="2"/>
  <c r="G69" i="2"/>
  <c r="G85" i="2"/>
  <c r="G101" i="2"/>
  <c r="G117" i="2"/>
  <c r="G133" i="2"/>
  <c r="G149" i="2"/>
  <c r="G165" i="2"/>
  <c r="G181" i="2"/>
  <c r="G197" i="2"/>
  <c r="G213" i="2"/>
  <c r="G228" i="2"/>
  <c r="G242" i="2"/>
  <c r="G253" i="2"/>
  <c r="G267" i="2"/>
  <c r="G278" i="2"/>
  <c r="G292" i="2"/>
  <c r="G305" i="2"/>
  <c r="G315" i="2"/>
  <c r="G325" i="2"/>
  <c r="G337" i="2"/>
  <c r="G347" i="2"/>
  <c r="G357" i="2"/>
  <c r="G38" i="2"/>
  <c r="G118" i="2"/>
  <c r="G166" i="2"/>
  <c r="G214" i="2"/>
  <c r="G254" i="2"/>
  <c r="G293" i="2"/>
  <c r="G326" i="2"/>
  <c r="G358" i="2"/>
  <c r="G11" i="2"/>
  <c r="G43" i="2"/>
  <c r="G75" i="2"/>
  <c r="G107" i="2"/>
  <c r="G139" i="2"/>
  <c r="G171" i="2"/>
  <c r="G203" i="2"/>
  <c r="G230" i="2"/>
  <c r="G258" i="2"/>
  <c r="G283" i="2"/>
  <c r="G307" i="2"/>
  <c r="G329" i="2"/>
  <c r="G349" i="2"/>
  <c r="G12" i="2"/>
  <c r="G44" i="2"/>
  <c r="G76" i="2"/>
  <c r="G108" i="2"/>
  <c r="G140" i="2"/>
  <c r="G172" i="2"/>
  <c r="G204" i="2"/>
  <c r="G234" i="2"/>
  <c r="G259" i="2"/>
  <c r="G284" i="2"/>
  <c r="G298" i="2"/>
  <c r="G318" i="2"/>
  <c r="G340" i="2"/>
  <c r="G362" i="2"/>
  <c r="G29" i="2"/>
  <c r="G61" i="2"/>
  <c r="G93" i="2"/>
  <c r="G125" i="2"/>
  <c r="G157" i="2"/>
  <c r="G189" i="2"/>
  <c r="G221" i="2"/>
  <c r="G246" i="2"/>
  <c r="G274" i="2"/>
  <c r="G299" i="2"/>
  <c r="G321" i="2"/>
  <c r="G341" i="2"/>
  <c r="G363" i="2"/>
  <c r="G30" i="2"/>
  <c r="G62" i="2"/>
  <c r="G94" i="2"/>
  <c r="G126" i="2"/>
  <c r="G158" i="2"/>
  <c r="G190" i="2"/>
  <c r="G222" i="2"/>
  <c r="G250" i="2"/>
  <c r="G275" i="2"/>
  <c r="G300" i="2"/>
  <c r="G322" i="2"/>
  <c r="G342" i="2"/>
  <c r="G6" i="2"/>
  <c r="G22" i="2"/>
  <c r="G54" i="2"/>
  <c r="G86" i="2"/>
  <c r="G102" i="2"/>
  <c r="G134" i="2"/>
  <c r="G182" i="2"/>
  <c r="G229" i="2"/>
  <c r="G282" i="2"/>
  <c r="G316" i="2"/>
  <c r="G348" i="2"/>
  <c r="G27" i="2"/>
  <c r="G59" i="2"/>
  <c r="G91" i="2"/>
  <c r="G123" i="2"/>
  <c r="G155" i="2"/>
  <c r="G187" i="2"/>
  <c r="G219" i="2"/>
  <c r="G244" i="2"/>
  <c r="G269" i="2"/>
  <c r="G294" i="2"/>
  <c r="G317" i="2"/>
  <c r="G339" i="2"/>
  <c r="G361" i="2"/>
  <c r="G28" i="2"/>
  <c r="G60" i="2"/>
  <c r="G92" i="2"/>
  <c r="G124" i="2"/>
  <c r="G156" i="2"/>
  <c r="G188" i="2"/>
  <c r="G220" i="2"/>
  <c r="G245" i="2"/>
  <c r="G270" i="2"/>
  <c r="G308" i="2"/>
  <c r="G330" i="2"/>
  <c r="G350" i="2"/>
  <c r="G13" i="2"/>
  <c r="G45" i="2"/>
  <c r="G77" i="2"/>
  <c r="G109" i="2"/>
  <c r="G141" i="2"/>
  <c r="G173" i="2"/>
  <c r="G205" i="2"/>
  <c r="G235" i="2"/>
  <c r="G260" i="2"/>
  <c r="G285" i="2"/>
  <c r="G309" i="2"/>
  <c r="G331" i="2"/>
  <c r="G353" i="2"/>
  <c r="G14" i="2"/>
  <c r="G46" i="2"/>
  <c r="G78" i="2"/>
  <c r="G110" i="2"/>
  <c r="G142" i="2"/>
  <c r="G174" i="2"/>
  <c r="G206" i="2"/>
  <c r="G236" i="2"/>
  <c r="G261" i="2"/>
  <c r="G286" i="2"/>
  <c r="G310" i="2"/>
  <c r="G332" i="2"/>
  <c r="G354" i="2"/>
  <c r="G364" i="2"/>
  <c r="H6" i="2" l="1"/>
  <c r="I6" i="2" l="1"/>
  <c r="K6" i="2" s="1"/>
  <c r="H7" i="2" l="1"/>
  <c r="I7" i="2" l="1"/>
  <c r="K7" i="2" s="1"/>
  <c r="H8" i="2" s="1"/>
  <c r="I8" i="2" s="1"/>
  <c r="K8" i="2" s="1"/>
  <c r="H9" i="2" s="1"/>
  <c r="I9" i="2" s="1"/>
  <c r="K9" i="2" s="1"/>
  <c r="H10" i="2" s="1"/>
  <c r="I10" i="2" s="1"/>
  <c r="K10" i="2" s="1"/>
  <c r="H11" i="2" s="1"/>
  <c r="I11" i="2" s="1"/>
  <c r="K11" i="2" s="1"/>
  <c r="H12" i="2" s="1"/>
  <c r="I12" i="2" l="1"/>
  <c r="K12" i="2" s="1"/>
  <c r="H13" i="2" s="1"/>
  <c r="I13" i="2" s="1"/>
  <c r="K13" i="2" s="1"/>
  <c r="H14" i="2" l="1"/>
  <c r="I14" i="2" s="1"/>
  <c r="K14" i="2" s="1"/>
  <c r="H15" i="2" l="1"/>
  <c r="I15" i="2" s="1"/>
  <c r="K15" i="2" s="1"/>
  <c r="H16" i="2" l="1"/>
  <c r="I16" i="2" s="1"/>
  <c r="K16" i="2" s="1"/>
  <c r="H17" i="2" l="1"/>
  <c r="I17" i="2" s="1"/>
  <c r="K17" i="2" s="1"/>
  <c r="H18" i="2" l="1"/>
  <c r="I18" i="2" s="1"/>
  <c r="K18" i="2" s="1"/>
  <c r="H19" i="2" l="1"/>
  <c r="I19" i="2" s="1"/>
  <c r="K19" i="2" s="1"/>
  <c r="H20" i="2" l="1"/>
  <c r="I20" i="2" s="1"/>
  <c r="K20" i="2" s="1"/>
  <c r="H21" i="2" l="1"/>
  <c r="I21" i="2" s="1"/>
  <c r="K21" i="2" s="1"/>
  <c r="H22" i="2" l="1"/>
  <c r="I22" i="2" s="1"/>
  <c r="K22" i="2" s="1"/>
  <c r="H23" i="2" l="1"/>
  <c r="I23" i="2" s="1"/>
  <c r="K23" i="2" s="1"/>
  <c r="H24" i="2" l="1"/>
  <c r="I24" i="2" s="1"/>
  <c r="K24" i="2" s="1"/>
  <c r="H25" i="2" l="1"/>
  <c r="I25" i="2" s="1"/>
  <c r="K25" i="2" s="1"/>
  <c r="H26" i="2" l="1"/>
  <c r="I26" i="2" s="1"/>
  <c r="K26" i="2" s="1"/>
  <c r="H27" i="2" l="1"/>
  <c r="I27" i="2" s="1"/>
  <c r="K27" i="2" s="1"/>
  <c r="H28" i="2" l="1"/>
  <c r="I28" i="2" s="1"/>
  <c r="K28" i="2" s="1"/>
  <c r="H29" i="2" l="1"/>
  <c r="I29" i="2" s="1"/>
  <c r="K29" i="2" s="1"/>
  <c r="H30" i="2" l="1"/>
  <c r="I30" i="2" s="1"/>
  <c r="K30" i="2" s="1"/>
  <c r="H31" i="2" l="1"/>
  <c r="I31" i="2" s="1"/>
  <c r="K31" i="2" s="1"/>
  <c r="H32" i="2" l="1"/>
  <c r="I32" i="2" s="1"/>
  <c r="K32" i="2" s="1"/>
  <c r="H33" i="2" l="1"/>
  <c r="I33" i="2" s="1"/>
  <c r="K33" i="2" s="1"/>
  <c r="H34" i="2" l="1"/>
  <c r="I34" i="2" s="1"/>
  <c r="K34" i="2" s="1"/>
  <c r="H35" i="2" l="1"/>
  <c r="I35" i="2" s="1"/>
  <c r="K35" i="2" s="1"/>
  <c r="H36" i="2" l="1"/>
  <c r="I36" i="2" s="1"/>
  <c r="K36" i="2" s="1"/>
  <c r="H37" i="2" l="1"/>
  <c r="I37" i="2" s="1"/>
  <c r="K37" i="2" s="1"/>
  <c r="H38" i="2" l="1"/>
  <c r="I38" i="2" s="1"/>
  <c r="K38" i="2" s="1"/>
  <c r="H39" i="2" l="1"/>
  <c r="I39" i="2" s="1"/>
  <c r="K39" i="2" s="1"/>
  <c r="H40" i="2" l="1"/>
  <c r="I40" i="2" s="1"/>
  <c r="K40" i="2" s="1"/>
  <c r="H41" i="2" l="1"/>
  <c r="I41" i="2" s="1"/>
  <c r="K41" i="2" s="1"/>
  <c r="H42" i="2" l="1"/>
  <c r="I42" i="2" s="1"/>
  <c r="K42" i="2" s="1"/>
  <c r="H43" i="2" l="1"/>
  <c r="I43" i="2" s="1"/>
  <c r="K43" i="2" s="1"/>
  <c r="H44" i="2" l="1"/>
  <c r="I44" i="2" s="1"/>
  <c r="K44" i="2" s="1"/>
  <c r="H45" i="2" l="1"/>
  <c r="I45" i="2" s="1"/>
  <c r="K45" i="2" s="1"/>
  <c r="H46" i="2" l="1"/>
  <c r="I46" i="2" s="1"/>
  <c r="K46" i="2" s="1"/>
  <c r="H47" i="2" l="1"/>
  <c r="I47" i="2" s="1"/>
  <c r="K47" i="2" s="1"/>
  <c r="H48" i="2" l="1"/>
  <c r="I48" i="2" s="1"/>
  <c r="K48" i="2" s="1"/>
  <c r="H49" i="2" l="1"/>
  <c r="I49" i="2" s="1"/>
  <c r="K49" i="2" s="1"/>
  <c r="H50" i="2" l="1"/>
  <c r="I50" i="2" s="1"/>
  <c r="K50" i="2" s="1"/>
  <c r="H51" i="2" l="1"/>
  <c r="I51" i="2" s="1"/>
  <c r="K51" i="2" s="1"/>
  <c r="H52" i="2" l="1"/>
  <c r="I52" i="2" s="1"/>
  <c r="K52" i="2" s="1"/>
  <c r="H53" i="2" l="1"/>
  <c r="I53" i="2" s="1"/>
  <c r="K53" i="2" s="1"/>
  <c r="H54" i="2" l="1"/>
  <c r="I54" i="2" s="1"/>
  <c r="K54" i="2" s="1"/>
  <c r="H55" i="2" l="1"/>
  <c r="I55" i="2" s="1"/>
  <c r="K55" i="2" s="1"/>
  <c r="H56" i="2" l="1"/>
  <c r="I56" i="2" s="1"/>
  <c r="K56" i="2" s="1"/>
  <c r="H57" i="2" l="1"/>
  <c r="I57" i="2" s="1"/>
  <c r="K57" i="2" s="1"/>
  <c r="H58" i="2" l="1"/>
  <c r="I58" i="2" s="1"/>
  <c r="K58" i="2" s="1"/>
  <c r="H59" i="2" l="1"/>
  <c r="I59" i="2" s="1"/>
  <c r="K59" i="2" s="1"/>
  <c r="H60" i="2" l="1"/>
  <c r="I60" i="2" s="1"/>
  <c r="K60" i="2" s="1"/>
  <c r="H61" i="2" l="1"/>
  <c r="I61" i="2" s="1"/>
  <c r="K61" i="2" s="1"/>
  <c r="H62" i="2" l="1"/>
  <c r="I62" i="2" s="1"/>
  <c r="K62" i="2" s="1"/>
  <c r="H63" i="2" l="1"/>
  <c r="I63" i="2" s="1"/>
  <c r="K63" i="2" s="1"/>
  <c r="H64" i="2" l="1"/>
  <c r="I64" i="2" s="1"/>
  <c r="K64" i="2" s="1"/>
  <c r="H65" i="2" l="1"/>
  <c r="I65" i="2" s="1"/>
  <c r="K65" i="2" s="1"/>
  <c r="H66" i="2" l="1"/>
  <c r="I66" i="2" s="1"/>
  <c r="K66" i="2" s="1"/>
  <c r="H67" i="2" l="1"/>
  <c r="I67" i="2" s="1"/>
  <c r="K67" i="2" s="1"/>
  <c r="H68" i="2" l="1"/>
  <c r="I68" i="2" s="1"/>
  <c r="K68" i="2" s="1"/>
  <c r="H69" i="2" l="1"/>
  <c r="I69" i="2" s="1"/>
  <c r="K69" i="2" s="1"/>
  <c r="H70" i="2" l="1"/>
  <c r="I70" i="2" s="1"/>
  <c r="K70" i="2" s="1"/>
  <c r="H71" i="2" l="1"/>
  <c r="I71" i="2" s="1"/>
  <c r="K71" i="2" s="1"/>
  <c r="H72" i="2" l="1"/>
  <c r="I72" i="2" s="1"/>
  <c r="K72" i="2" s="1"/>
  <c r="H73" i="2" l="1"/>
  <c r="I73" i="2" s="1"/>
  <c r="K73" i="2"/>
  <c r="H74" i="2" l="1"/>
  <c r="I74" i="2" s="1"/>
  <c r="K74" i="2" s="1"/>
  <c r="H75" i="2" l="1"/>
  <c r="I75" i="2" s="1"/>
  <c r="K75" i="2" s="1"/>
  <c r="H76" i="2" l="1"/>
  <c r="I76" i="2" s="1"/>
  <c r="K76" i="2" s="1"/>
  <c r="H77" i="2" l="1"/>
  <c r="I77" i="2" s="1"/>
  <c r="K77" i="2" s="1"/>
  <c r="H78" i="2" l="1"/>
  <c r="I78" i="2" s="1"/>
  <c r="K78" i="2" s="1"/>
  <c r="H79" i="2" l="1"/>
  <c r="I79" i="2" s="1"/>
  <c r="K79" i="2" s="1"/>
  <c r="H80" i="2" l="1"/>
  <c r="I80" i="2" s="1"/>
  <c r="K80" i="2" s="1"/>
  <c r="H81" i="2" l="1"/>
  <c r="I81" i="2" s="1"/>
  <c r="K81" i="2" s="1"/>
  <c r="H82" i="2" l="1"/>
  <c r="I82" i="2" s="1"/>
  <c r="K82" i="2" s="1"/>
  <c r="H83" i="2" l="1"/>
  <c r="I83" i="2" s="1"/>
  <c r="K83" i="2" s="1"/>
  <c r="H84" i="2" l="1"/>
  <c r="I84" i="2" s="1"/>
  <c r="K84" i="2" s="1"/>
  <c r="H85" i="2" l="1"/>
  <c r="I85" i="2" s="1"/>
  <c r="K85" i="2" s="1"/>
  <c r="H86" i="2" l="1"/>
  <c r="I86" i="2" s="1"/>
  <c r="K86" i="2" s="1"/>
  <c r="H87" i="2" l="1"/>
  <c r="I87" i="2" s="1"/>
  <c r="K87" i="2" s="1"/>
  <c r="H88" i="2" l="1"/>
  <c r="I88" i="2" s="1"/>
  <c r="K88" i="2" s="1"/>
  <c r="H89" i="2" l="1"/>
  <c r="I89" i="2" s="1"/>
  <c r="K89" i="2" s="1"/>
  <c r="H90" i="2" l="1"/>
  <c r="I90" i="2" s="1"/>
  <c r="K90" i="2" s="1"/>
  <c r="H91" i="2" l="1"/>
  <c r="I91" i="2" s="1"/>
  <c r="K91" i="2" s="1"/>
  <c r="H92" i="2" l="1"/>
  <c r="I92" i="2" s="1"/>
  <c r="K92" i="2" s="1"/>
  <c r="H93" i="2" l="1"/>
  <c r="I93" i="2" s="1"/>
  <c r="K93" i="2" s="1"/>
  <c r="H94" i="2" l="1"/>
  <c r="I94" i="2" s="1"/>
  <c r="K94" i="2" s="1"/>
  <c r="H95" i="2" l="1"/>
  <c r="I95" i="2" s="1"/>
  <c r="K95" i="2" s="1"/>
  <c r="H96" i="2" l="1"/>
  <c r="I96" i="2" s="1"/>
  <c r="K96" i="2" s="1"/>
  <c r="H97" i="2" l="1"/>
  <c r="I97" i="2" s="1"/>
  <c r="K97" i="2" s="1"/>
  <c r="H98" i="2" l="1"/>
  <c r="I98" i="2" s="1"/>
  <c r="K98" i="2" s="1"/>
  <c r="H99" i="2" l="1"/>
  <c r="I99" i="2" s="1"/>
  <c r="K99" i="2" s="1"/>
  <c r="H100" i="2" l="1"/>
  <c r="I100" i="2" s="1"/>
  <c r="K100" i="2" s="1"/>
  <c r="H101" i="2" l="1"/>
  <c r="I101" i="2" s="1"/>
  <c r="K101" i="2" s="1"/>
  <c r="H102" i="2" l="1"/>
  <c r="I102" i="2" s="1"/>
  <c r="K102" i="2" s="1"/>
  <c r="H103" i="2" l="1"/>
  <c r="I103" i="2" s="1"/>
  <c r="K103" i="2" s="1"/>
  <c r="H104" i="2" l="1"/>
  <c r="I104" i="2" s="1"/>
  <c r="K104" i="2" s="1"/>
  <c r="H105" i="2" l="1"/>
  <c r="I105" i="2" s="1"/>
  <c r="K105" i="2" s="1"/>
  <c r="H106" i="2" l="1"/>
  <c r="I106" i="2" s="1"/>
  <c r="K106" i="2" s="1"/>
  <c r="H107" i="2" l="1"/>
  <c r="I107" i="2" s="1"/>
  <c r="K107" i="2" s="1"/>
  <c r="H108" i="2" l="1"/>
  <c r="I108" i="2" s="1"/>
  <c r="K108" i="2" s="1"/>
  <c r="H109" i="2" l="1"/>
  <c r="I109" i="2" s="1"/>
  <c r="K109" i="2" s="1"/>
  <c r="H110" i="2" l="1"/>
  <c r="I110" i="2" s="1"/>
  <c r="K110" i="2" s="1"/>
  <c r="H111" i="2" l="1"/>
  <c r="I111" i="2" s="1"/>
  <c r="K111" i="2" s="1"/>
  <c r="H112" i="2" l="1"/>
  <c r="I112" i="2" s="1"/>
  <c r="K112" i="2" s="1"/>
  <c r="H113" i="2" l="1"/>
  <c r="I113" i="2" s="1"/>
  <c r="K113" i="2" s="1"/>
  <c r="H114" i="2" l="1"/>
  <c r="I114" i="2" s="1"/>
  <c r="K114" i="2" s="1"/>
  <c r="H115" i="2" l="1"/>
  <c r="I115" i="2" s="1"/>
  <c r="K115" i="2" s="1"/>
  <c r="H116" i="2" l="1"/>
  <c r="I116" i="2" s="1"/>
  <c r="K116" i="2" s="1"/>
  <c r="H117" i="2" l="1"/>
  <c r="I117" i="2" s="1"/>
  <c r="K117" i="2" s="1"/>
  <c r="H118" i="2" l="1"/>
  <c r="I118" i="2" s="1"/>
  <c r="K118" i="2" s="1"/>
  <c r="H119" i="2" l="1"/>
  <c r="I119" i="2" s="1"/>
  <c r="K119" i="2" s="1"/>
  <c r="H120" i="2" l="1"/>
  <c r="I120" i="2" s="1"/>
  <c r="K120" i="2" s="1"/>
  <c r="H121" i="2" l="1"/>
  <c r="I121" i="2" s="1"/>
  <c r="K121" i="2" s="1"/>
  <c r="H122" i="2" l="1"/>
  <c r="I122" i="2" s="1"/>
  <c r="K122" i="2" s="1"/>
  <c r="H123" i="2" l="1"/>
  <c r="I123" i="2" s="1"/>
  <c r="K123" i="2" s="1"/>
  <c r="H124" i="2" l="1"/>
  <c r="I124" i="2" s="1"/>
  <c r="K124" i="2" s="1"/>
  <c r="H125" i="2" l="1"/>
  <c r="I125" i="2" s="1"/>
  <c r="K125" i="2" s="1"/>
  <c r="H126" i="2" l="1"/>
  <c r="I126" i="2" s="1"/>
  <c r="K126" i="2" s="1"/>
  <c r="H127" i="2" l="1"/>
  <c r="I127" i="2" s="1"/>
  <c r="K127" i="2" s="1"/>
  <c r="H128" i="2" l="1"/>
  <c r="I128" i="2" s="1"/>
  <c r="K128" i="2" s="1"/>
  <c r="H129" i="2" l="1"/>
  <c r="I129" i="2" s="1"/>
  <c r="K129" i="2" s="1"/>
  <c r="H130" i="2" l="1"/>
  <c r="I130" i="2" s="1"/>
  <c r="K130" i="2" s="1"/>
  <c r="H131" i="2" l="1"/>
  <c r="I131" i="2" s="1"/>
  <c r="K131" i="2" s="1"/>
  <c r="H132" i="2" l="1"/>
  <c r="I132" i="2" s="1"/>
  <c r="K132" i="2" s="1"/>
  <c r="H133" i="2" l="1"/>
  <c r="I133" i="2" s="1"/>
  <c r="K133" i="2" s="1"/>
  <c r="H134" i="2" l="1"/>
  <c r="I134" i="2" s="1"/>
  <c r="K134" i="2" s="1"/>
  <c r="H135" i="2" l="1"/>
  <c r="I135" i="2" s="1"/>
  <c r="K135" i="2" s="1"/>
  <c r="H136" i="2" l="1"/>
  <c r="I136" i="2" s="1"/>
  <c r="K136" i="2" s="1"/>
  <c r="H137" i="2" l="1"/>
  <c r="I137" i="2" s="1"/>
  <c r="K137" i="2"/>
  <c r="H138" i="2" l="1"/>
  <c r="I138" i="2" s="1"/>
  <c r="K138" i="2" s="1"/>
  <c r="H139" i="2" l="1"/>
  <c r="I139" i="2" s="1"/>
  <c r="K139" i="2" s="1"/>
  <c r="H140" i="2" l="1"/>
  <c r="I140" i="2" s="1"/>
  <c r="K140" i="2" s="1"/>
  <c r="H141" i="2" l="1"/>
  <c r="I141" i="2" s="1"/>
  <c r="K141" i="2" s="1"/>
  <c r="H142" i="2" l="1"/>
  <c r="I142" i="2" s="1"/>
  <c r="K142" i="2" s="1"/>
  <c r="H143" i="2" l="1"/>
  <c r="I143" i="2" s="1"/>
  <c r="K143" i="2" s="1"/>
  <c r="H144" i="2" l="1"/>
  <c r="I144" i="2" s="1"/>
  <c r="K144" i="2" s="1"/>
  <c r="H145" i="2" l="1"/>
  <c r="I145" i="2" s="1"/>
  <c r="K145" i="2" s="1"/>
  <c r="H146" i="2" l="1"/>
  <c r="I146" i="2" s="1"/>
  <c r="K146" i="2" s="1"/>
  <c r="H147" i="2" l="1"/>
  <c r="I147" i="2" s="1"/>
  <c r="K147" i="2" s="1"/>
  <c r="H148" i="2" l="1"/>
  <c r="I148" i="2" s="1"/>
  <c r="K148" i="2" s="1"/>
  <c r="H149" i="2" l="1"/>
  <c r="I149" i="2" s="1"/>
  <c r="K149" i="2" s="1"/>
  <c r="H150" i="2" l="1"/>
  <c r="I150" i="2" s="1"/>
  <c r="K150" i="2" s="1"/>
  <c r="H151" i="2" l="1"/>
  <c r="I151" i="2" s="1"/>
  <c r="K151" i="2" s="1"/>
  <c r="H152" i="2" l="1"/>
  <c r="I152" i="2" s="1"/>
  <c r="K152" i="2" s="1"/>
  <c r="H153" i="2" l="1"/>
  <c r="I153" i="2" s="1"/>
  <c r="K153" i="2" s="1"/>
  <c r="H154" i="2" l="1"/>
  <c r="I154" i="2" s="1"/>
  <c r="K154" i="2" s="1"/>
  <c r="H155" i="2" l="1"/>
  <c r="I155" i="2" s="1"/>
  <c r="K155" i="2" s="1"/>
  <c r="H156" i="2" l="1"/>
  <c r="I156" i="2" s="1"/>
  <c r="K156" i="2" s="1"/>
  <c r="H157" i="2" l="1"/>
  <c r="I157" i="2" s="1"/>
  <c r="K157" i="2" s="1"/>
  <c r="H158" i="2" l="1"/>
  <c r="I158" i="2" s="1"/>
  <c r="K158" i="2" s="1"/>
  <c r="H159" i="2" l="1"/>
  <c r="I159" i="2" s="1"/>
  <c r="K159" i="2" s="1"/>
  <c r="H160" i="2" l="1"/>
  <c r="I160" i="2" s="1"/>
  <c r="K160" i="2" s="1"/>
  <c r="H161" i="2" l="1"/>
  <c r="I161" i="2" s="1"/>
  <c r="K161" i="2" s="1"/>
  <c r="H162" i="2" l="1"/>
  <c r="I162" i="2" s="1"/>
  <c r="K162" i="2" s="1"/>
  <c r="H163" i="2" l="1"/>
  <c r="I163" i="2" s="1"/>
  <c r="K163" i="2" s="1"/>
  <c r="H164" i="2" l="1"/>
  <c r="I164" i="2" s="1"/>
  <c r="K164" i="2" s="1"/>
  <c r="H165" i="2" l="1"/>
  <c r="I165" i="2" s="1"/>
  <c r="K165" i="2" s="1"/>
  <c r="H166" i="2" l="1"/>
  <c r="I166" i="2" s="1"/>
  <c r="K166" i="2" s="1"/>
  <c r="H167" i="2" l="1"/>
  <c r="I167" i="2" s="1"/>
  <c r="K167" i="2" s="1"/>
  <c r="H168" i="2" l="1"/>
  <c r="I168" i="2" s="1"/>
  <c r="K168" i="2" s="1"/>
  <c r="H169" i="2" l="1"/>
  <c r="I169" i="2" s="1"/>
  <c r="K169" i="2" s="1"/>
  <c r="H170" i="2" l="1"/>
  <c r="I170" i="2" s="1"/>
  <c r="K170" i="2" s="1"/>
  <c r="H171" i="2" l="1"/>
  <c r="I171" i="2" s="1"/>
  <c r="K171" i="2" s="1"/>
  <c r="H172" i="2" l="1"/>
  <c r="I172" i="2" s="1"/>
  <c r="K172" i="2" s="1"/>
  <c r="H173" i="2" l="1"/>
  <c r="I173" i="2" s="1"/>
  <c r="K173" i="2" s="1"/>
  <c r="H174" i="2" l="1"/>
  <c r="I174" i="2" s="1"/>
  <c r="K174" i="2" s="1"/>
  <c r="H175" i="2" l="1"/>
  <c r="I175" i="2" s="1"/>
  <c r="K175" i="2" s="1"/>
  <c r="H176" i="2" l="1"/>
  <c r="I176" i="2" s="1"/>
  <c r="K176" i="2" s="1"/>
  <c r="H177" i="2" l="1"/>
  <c r="I177" i="2" s="1"/>
  <c r="K177" i="2" s="1"/>
  <c r="H178" i="2" l="1"/>
  <c r="I178" i="2" s="1"/>
  <c r="K178" i="2" s="1"/>
  <c r="H179" i="2" l="1"/>
  <c r="I179" i="2" s="1"/>
  <c r="K179" i="2" s="1"/>
  <c r="H180" i="2" l="1"/>
  <c r="I180" i="2" s="1"/>
  <c r="K180" i="2" s="1"/>
  <c r="H181" i="2" l="1"/>
  <c r="I181" i="2" s="1"/>
  <c r="K181" i="2" s="1"/>
  <c r="H182" i="2" l="1"/>
  <c r="I182" i="2" s="1"/>
  <c r="K182" i="2" s="1"/>
  <c r="H183" i="2" l="1"/>
  <c r="I183" i="2" s="1"/>
  <c r="K183" i="2" s="1"/>
  <c r="H184" i="2" l="1"/>
  <c r="I184" i="2" l="1"/>
  <c r="K184" i="2" s="1"/>
  <c r="H185" i="2" s="1"/>
  <c r="I185" i="2" s="1"/>
  <c r="K185" i="2" s="1"/>
  <c r="H186" i="2" l="1"/>
  <c r="I186" i="2" s="1"/>
  <c r="K186" i="2" s="1"/>
  <c r="H187" i="2" l="1"/>
  <c r="I187" i="2" s="1"/>
  <c r="K187" i="2" s="1"/>
  <c r="H188" i="2" l="1"/>
  <c r="I188" i="2" s="1"/>
  <c r="K188" i="2" s="1"/>
  <c r="H189" i="2" l="1"/>
  <c r="I189" i="2" s="1"/>
  <c r="K189" i="2" s="1"/>
  <c r="H190" i="2" l="1"/>
  <c r="I190" i="2" s="1"/>
  <c r="K190" i="2" s="1"/>
  <c r="H191" i="2" l="1"/>
  <c r="I191" i="2" s="1"/>
  <c r="K191" i="2" s="1"/>
  <c r="H192" i="2" l="1"/>
  <c r="I192" i="2" s="1"/>
  <c r="K192" i="2" s="1"/>
  <c r="H193" i="2" l="1"/>
  <c r="I193" i="2" s="1"/>
  <c r="K193" i="2" s="1"/>
  <c r="H194" i="2" l="1"/>
  <c r="I194" i="2" s="1"/>
  <c r="K194" i="2" s="1"/>
  <c r="H195" i="2" l="1"/>
  <c r="I195" i="2" s="1"/>
  <c r="K195" i="2" s="1"/>
  <c r="H196" i="2" l="1"/>
  <c r="I196" i="2" s="1"/>
  <c r="K196" i="2" s="1"/>
  <c r="H197" i="2" l="1"/>
  <c r="I197" i="2" s="1"/>
  <c r="K197" i="2" s="1"/>
  <c r="H198" i="2" l="1"/>
  <c r="I198" i="2" s="1"/>
  <c r="K198" i="2" s="1"/>
  <c r="H199" i="2" l="1"/>
  <c r="I199" i="2" s="1"/>
  <c r="K199" i="2" s="1"/>
  <c r="H200" i="2" l="1"/>
  <c r="I200" i="2" s="1"/>
  <c r="K200" i="2" s="1"/>
  <c r="H201" i="2" l="1"/>
  <c r="I201" i="2" s="1"/>
  <c r="K201" i="2" s="1"/>
  <c r="H202" i="2" l="1"/>
  <c r="I202" i="2" s="1"/>
  <c r="K202" i="2" s="1"/>
  <c r="H203" i="2" l="1"/>
  <c r="I203" i="2" s="1"/>
  <c r="K203" i="2" s="1"/>
  <c r="H204" i="2" l="1"/>
  <c r="I204" i="2" s="1"/>
  <c r="K204" i="2" s="1"/>
  <c r="H205" i="2" l="1"/>
  <c r="I205" i="2" s="1"/>
  <c r="K205" i="2" s="1"/>
  <c r="H206" i="2" l="1"/>
  <c r="I206" i="2" s="1"/>
  <c r="K206" i="2" s="1"/>
  <c r="H207" i="2" l="1"/>
  <c r="I207" i="2" s="1"/>
  <c r="K207" i="2" s="1"/>
  <c r="H208" i="2" l="1"/>
  <c r="I208" i="2" s="1"/>
  <c r="K208" i="2" s="1"/>
  <c r="H209" i="2" l="1"/>
  <c r="I209" i="2" s="1"/>
  <c r="K209" i="2" s="1"/>
  <c r="H210" i="2" l="1"/>
  <c r="I210" i="2" s="1"/>
  <c r="K210" i="2" s="1"/>
  <c r="H211" i="2" l="1"/>
  <c r="I211" i="2" s="1"/>
  <c r="K211" i="2" s="1"/>
  <c r="H212" i="2" l="1"/>
  <c r="I212" i="2" s="1"/>
  <c r="K212" i="2" s="1"/>
  <c r="H213" i="2" l="1"/>
  <c r="I213" i="2" s="1"/>
  <c r="K213" i="2" s="1"/>
  <c r="H214" i="2" l="1"/>
  <c r="I214" i="2" s="1"/>
  <c r="K214" i="2" s="1"/>
  <c r="H215" i="2" l="1"/>
  <c r="I215" i="2" s="1"/>
  <c r="K215" i="2" s="1"/>
  <c r="H216" i="2" l="1"/>
  <c r="I216" i="2" s="1"/>
  <c r="K216" i="2" s="1"/>
  <c r="H217" i="2" l="1"/>
  <c r="I217" i="2" s="1"/>
  <c r="K217" i="2" s="1"/>
  <c r="H218" i="2" l="1"/>
  <c r="I218" i="2" s="1"/>
  <c r="K218" i="2" s="1"/>
  <c r="H219" i="2" l="1"/>
  <c r="I219" i="2" s="1"/>
  <c r="K219" i="2" s="1"/>
  <c r="H220" i="2" l="1"/>
  <c r="I220" i="2" s="1"/>
  <c r="K220" i="2" s="1"/>
  <c r="H221" i="2" l="1"/>
  <c r="I221" i="2" s="1"/>
  <c r="K221" i="2" s="1"/>
  <c r="H222" i="2" l="1"/>
  <c r="I222" i="2" s="1"/>
  <c r="K222" i="2" s="1"/>
  <c r="H223" i="2" l="1"/>
  <c r="I223" i="2" s="1"/>
  <c r="K223" i="2" s="1"/>
  <c r="H224" i="2" l="1"/>
  <c r="I224" i="2" s="1"/>
  <c r="K224" i="2" s="1"/>
  <c r="H225" i="2" l="1"/>
  <c r="I225" i="2" s="1"/>
  <c r="K225" i="2" s="1"/>
  <c r="H226" i="2" l="1"/>
  <c r="I226" i="2" s="1"/>
  <c r="K226" i="2" s="1"/>
  <c r="H227" i="2" l="1"/>
  <c r="I227" i="2" s="1"/>
  <c r="K227" i="2" s="1"/>
  <c r="H228" i="2" l="1"/>
  <c r="I228" i="2" s="1"/>
  <c r="K228" i="2" s="1"/>
  <c r="H229" i="2" l="1"/>
  <c r="I229" i="2" s="1"/>
  <c r="K229" i="2" s="1"/>
  <c r="H230" i="2" l="1"/>
  <c r="I230" i="2" s="1"/>
  <c r="K230" i="2" s="1"/>
  <c r="H231" i="2" l="1"/>
  <c r="I231" i="2" s="1"/>
  <c r="K231" i="2" s="1"/>
  <c r="H232" i="2" l="1"/>
  <c r="I232" i="2" s="1"/>
  <c r="K232" i="2" s="1"/>
  <c r="H233" i="2" l="1"/>
  <c r="I233" i="2" s="1"/>
  <c r="K233" i="2" s="1"/>
  <c r="H234" i="2" l="1"/>
  <c r="I234" i="2" s="1"/>
  <c r="K234" i="2" s="1"/>
  <c r="H235" i="2" l="1"/>
  <c r="I235" i="2" s="1"/>
  <c r="K235" i="2" s="1"/>
  <c r="H236" i="2" l="1"/>
  <c r="I236" i="2" s="1"/>
  <c r="K236" i="2" s="1"/>
  <c r="H237" i="2" l="1"/>
  <c r="I237" i="2" s="1"/>
  <c r="K237" i="2" s="1"/>
  <c r="H238" i="2" l="1"/>
  <c r="I238" i="2" s="1"/>
  <c r="K238" i="2" s="1"/>
  <c r="H239" i="2" l="1"/>
  <c r="I239" i="2" s="1"/>
  <c r="K239" i="2" s="1"/>
  <c r="H240" i="2" l="1"/>
  <c r="I240" i="2" s="1"/>
  <c r="K240" i="2" s="1"/>
  <c r="H241" i="2" l="1"/>
  <c r="I241" i="2" s="1"/>
  <c r="K241" i="2" s="1"/>
  <c r="H242" i="2" l="1"/>
  <c r="I242" i="2" s="1"/>
  <c r="K242" i="2" s="1"/>
  <c r="H243" i="2" l="1"/>
  <c r="I243" i="2" s="1"/>
  <c r="K243" i="2" s="1"/>
  <c r="H244" i="2" l="1"/>
  <c r="I244" i="2" s="1"/>
  <c r="K244" i="2" s="1"/>
  <c r="H245" i="2" l="1"/>
  <c r="I245" i="2" s="1"/>
  <c r="K245" i="2" s="1"/>
  <c r="H246" i="2" l="1"/>
  <c r="I246" i="2" s="1"/>
  <c r="K246" i="2" s="1"/>
  <c r="H247" i="2" l="1"/>
  <c r="I247" i="2" s="1"/>
  <c r="K247" i="2" s="1"/>
  <c r="H248" i="2" l="1"/>
  <c r="I248" i="2" s="1"/>
  <c r="K248" i="2" s="1"/>
  <c r="H249" i="2" l="1"/>
  <c r="I249" i="2" s="1"/>
  <c r="K249" i="2" s="1"/>
  <c r="H250" i="2" l="1"/>
  <c r="I250" i="2" s="1"/>
  <c r="K250" i="2" s="1"/>
  <c r="H251" i="2" l="1"/>
  <c r="I251" i="2" s="1"/>
  <c r="K251" i="2" s="1"/>
  <c r="H252" i="2" l="1"/>
  <c r="I252" i="2" s="1"/>
  <c r="K252" i="2" s="1"/>
  <c r="H253" i="2" l="1"/>
  <c r="I253" i="2" s="1"/>
  <c r="K253" i="2" s="1"/>
  <c r="H254" i="2" l="1"/>
  <c r="I254" i="2" s="1"/>
  <c r="K254" i="2" s="1"/>
  <c r="H255" i="2" l="1"/>
  <c r="I255" i="2" s="1"/>
  <c r="K255" i="2" s="1"/>
  <c r="H256" i="2" l="1"/>
  <c r="I256" i="2" s="1"/>
  <c r="K256" i="2" s="1"/>
  <c r="H257" i="2" l="1"/>
  <c r="I257" i="2" s="1"/>
  <c r="K257" i="2" s="1"/>
  <c r="H258" i="2" l="1"/>
  <c r="I258" i="2" s="1"/>
  <c r="K258" i="2" s="1"/>
  <c r="H259" i="2" l="1"/>
  <c r="I259" i="2" s="1"/>
  <c r="K259" i="2" s="1"/>
  <c r="H260" i="2" l="1"/>
  <c r="I260" i="2" s="1"/>
  <c r="K260" i="2" s="1"/>
  <c r="H261" i="2" l="1"/>
  <c r="I261" i="2" s="1"/>
  <c r="K261" i="2" s="1"/>
  <c r="H262" i="2" l="1"/>
  <c r="I262" i="2" s="1"/>
  <c r="K262" i="2" s="1"/>
  <c r="H263" i="2" l="1"/>
  <c r="I263" i="2" s="1"/>
  <c r="K263" i="2" s="1"/>
  <c r="H264" i="2" l="1"/>
  <c r="I264" i="2" s="1"/>
  <c r="K264" i="2" s="1"/>
  <c r="H265" i="2" l="1"/>
  <c r="I265" i="2" s="1"/>
  <c r="K265" i="2" s="1"/>
  <c r="H266" i="2" l="1"/>
  <c r="I266" i="2" s="1"/>
  <c r="K266" i="2" s="1"/>
  <c r="H267" i="2" l="1"/>
  <c r="I267" i="2" s="1"/>
  <c r="K267" i="2" s="1"/>
  <c r="H268" i="2" l="1"/>
  <c r="I268" i="2" s="1"/>
  <c r="K268" i="2" s="1"/>
  <c r="H269" i="2" l="1"/>
  <c r="I269" i="2" s="1"/>
  <c r="K269" i="2"/>
  <c r="H270" i="2" l="1"/>
  <c r="I270" i="2" s="1"/>
  <c r="K270" i="2" s="1"/>
  <c r="H271" i="2" l="1"/>
  <c r="I271" i="2" s="1"/>
  <c r="K271" i="2" s="1"/>
  <c r="H272" i="2" l="1"/>
  <c r="I272" i="2" s="1"/>
  <c r="K272" i="2" s="1"/>
  <c r="H273" i="2" l="1"/>
  <c r="I273" i="2" s="1"/>
  <c r="K273" i="2" s="1"/>
  <c r="H274" i="2" l="1"/>
  <c r="I274" i="2" s="1"/>
  <c r="K274" i="2" s="1"/>
  <c r="H275" i="2" l="1"/>
  <c r="I275" i="2" s="1"/>
  <c r="K275" i="2" s="1"/>
  <c r="H276" i="2" l="1"/>
  <c r="I276" i="2" s="1"/>
  <c r="K276" i="2" s="1"/>
  <c r="H277" i="2" l="1"/>
  <c r="I277" i="2" s="1"/>
  <c r="K277" i="2" s="1"/>
  <c r="H278" i="2" l="1"/>
  <c r="I278" i="2" s="1"/>
  <c r="K278" i="2" s="1"/>
  <c r="H279" i="2" l="1"/>
  <c r="I279" i="2" s="1"/>
  <c r="K279" i="2" s="1"/>
  <c r="H280" i="2" l="1"/>
  <c r="I280" i="2" s="1"/>
  <c r="K280" i="2" s="1"/>
  <c r="H281" i="2" l="1"/>
  <c r="I281" i="2" s="1"/>
  <c r="K281" i="2" s="1"/>
  <c r="H282" i="2" l="1"/>
  <c r="I282" i="2" s="1"/>
  <c r="K282" i="2" s="1"/>
  <c r="H283" i="2" l="1"/>
  <c r="I283" i="2" s="1"/>
  <c r="K283" i="2" s="1"/>
  <c r="H284" i="2" l="1"/>
  <c r="I284" i="2" s="1"/>
  <c r="K284" i="2" s="1"/>
  <c r="H285" i="2" l="1"/>
  <c r="I285" i="2" s="1"/>
  <c r="K285" i="2" s="1"/>
  <c r="H286" i="2" l="1"/>
  <c r="I286" i="2" s="1"/>
  <c r="K286" i="2" s="1"/>
  <c r="H287" i="2" l="1"/>
  <c r="I287" i="2" s="1"/>
  <c r="K287" i="2" s="1"/>
  <c r="H288" i="2" l="1"/>
  <c r="I288" i="2" s="1"/>
  <c r="K288" i="2" s="1"/>
  <c r="H289" i="2" l="1"/>
  <c r="I289" i="2" s="1"/>
  <c r="K289" i="2" s="1"/>
  <c r="H290" i="2" l="1"/>
  <c r="I290" i="2" s="1"/>
  <c r="K290" i="2" s="1"/>
  <c r="H291" i="2" l="1"/>
  <c r="I291" i="2" s="1"/>
  <c r="K291" i="2" s="1"/>
  <c r="H292" i="2" l="1"/>
  <c r="I292" i="2" s="1"/>
  <c r="K292" i="2" s="1"/>
  <c r="H293" i="2" l="1"/>
  <c r="I293" i="2" s="1"/>
  <c r="K293" i="2" s="1"/>
  <c r="H294" i="2" l="1"/>
  <c r="I294" i="2" s="1"/>
  <c r="K294" i="2" s="1"/>
  <c r="H295" i="2" l="1"/>
  <c r="I295" i="2" s="1"/>
  <c r="K295" i="2" s="1"/>
  <c r="H296" i="2" l="1"/>
  <c r="I296" i="2" s="1"/>
  <c r="K296" i="2" s="1"/>
  <c r="H297" i="2" l="1"/>
  <c r="I297" i="2" s="1"/>
  <c r="K297" i="2" s="1"/>
  <c r="H298" i="2" l="1"/>
  <c r="I298" i="2" s="1"/>
  <c r="K298" i="2" s="1"/>
  <c r="H299" i="2" l="1"/>
  <c r="I299" i="2" s="1"/>
  <c r="K299" i="2" s="1"/>
  <c r="H300" i="2" l="1"/>
  <c r="I300" i="2" s="1"/>
  <c r="K300" i="2" s="1"/>
  <c r="H301" i="2" l="1"/>
  <c r="I301" i="2" s="1"/>
  <c r="K301" i="2" s="1"/>
  <c r="H302" i="2" l="1"/>
  <c r="I302" i="2" s="1"/>
  <c r="K302" i="2" s="1"/>
  <c r="H303" i="2" l="1"/>
  <c r="I303" i="2" s="1"/>
  <c r="K303" i="2" s="1"/>
  <c r="H304" i="2" l="1"/>
  <c r="I304" i="2" s="1"/>
  <c r="K304" i="2" s="1"/>
  <c r="H305" i="2" l="1"/>
  <c r="I305" i="2" s="1"/>
  <c r="K305" i="2" s="1"/>
  <c r="H306" i="2" l="1"/>
  <c r="I306" i="2" s="1"/>
  <c r="K306" i="2" s="1"/>
  <c r="H307" i="2" l="1"/>
  <c r="I307" i="2" s="1"/>
  <c r="K307" i="2" s="1"/>
  <c r="H308" i="2" l="1"/>
  <c r="I308" i="2" s="1"/>
  <c r="K308" i="2" s="1"/>
  <c r="H309" i="2" l="1"/>
  <c r="I309" i="2" s="1"/>
  <c r="K309" i="2" s="1"/>
  <c r="H310" i="2" l="1"/>
  <c r="I310" i="2" s="1"/>
  <c r="K310" i="2" s="1"/>
  <c r="H311" i="2" l="1"/>
  <c r="I311" i="2" s="1"/>
  <c r="K311" i="2" s="1"/>
  <c r="H312" i="2" l="1"/>
  <c r="I312" i="2" s="1"/>
  <c r="K312" i="2" s="1"/>
  <c r="H313" i="2" l="1"/>
  <c r="I313" i="2" s="1"/>
  <c r="K313" i="2" s="1"/>
  <c r="H314" i="2" l="1"/>
  <c r="I314" i="2" s="1"/>
  <c r="K314" i="2" s="1"/>
  <c r="H315" i="2" l="1"/>
  <c r="I315" i="2" s="1"/>
  <c r="K315" i="2" s="1"/>
  <c r="H316" i="2" l="1"/>
  <c r="I316" i="2" s="1"/>
  <c r="K316" i="2" s="1"/>
  <c r="H317" i="2" l="1"/>
  <c r="I317" i="2" s="1"/>
  <c r="K317" i="2" s="1"/>
  <c r="H318" i="2" l="1"/>
  <c r="I318" i="2" s="1"/>
  <c r="K318" i="2" s="1"/>
  <c r="H319" i="2" l="1"/>
  <c r="I319" i="2" s="1"/>
  <c r="K319" i="2" s="1"/>
  <c r="H320" i="2" l="1"/>
  <c r="I320" i="2" s="1"/>
  <c r="K320" i="2" s="1"/>
  <c r="H321" i="2" l="1"/>
  <c r="I321" i="2" s="1"/>
  <c r="K321" i="2" s="1"/>
  <c r="H322" i="2" l="1"/>
  <c r="I322" i="2" s="1"/>
  <c r="K322" i="2"/>
  <c r="H323" i="2" l="1"/>
  <c r="I323" i="2" s="1"/>
  <c r="K323" i="2" s="1"/>
  <c r="H324" i="2" l="1"/>
  <c r="I324" i="2" s="1"/>
  <c r="K324" i="2" s="1"/>
  <c r="H325" i="2" l="1"/>
  <c r="I325" i="2" s="1"/>
  <c r="K325" i="2" s="1"/>
  <c r="H326" i="2" l="1"/>
  <c r="I326" i="2" s="1"/>
  <c r="K326" i="2" s="1"/>
  <c r="H327" i="2" l="1"/>
  <c r="I327" i="2" s="1"/>
  <c r="K327" i="2" s="1"/>
  <c r="H328" i="2" l="1"/>
  <c r="I328" i="2" s="1"/>
  <c r="K328" i="2" s="1"/>
  <c r="H329" i="2" l="1"/>
  <c r="I329" i="2" s="1"/>
  <c r="K329" i="2" s="1"/>
  <c r="H330" i="2" l="1"/>
  <c r="I330" i="2" s="1"/>
  <c r="K330" i="2" s="1"/>
  <c r="H331" i="2" l="1"/>
  <c r="I331" i="2" s="1"/>
  <c r="K331" i="2" s="1"/>
  <c r="H332" i="2" l="1"/>
  <c r="I332" i="2" s="1"/>
  <c r="K332" i="2" s="1"/>
  <c r="H333" i="2" l="1"/>
  <c r="I333" i="2" s="1"/>
  <c r="K333" i="2" s="1"/>
  <c r="H334" i="2" l="1"/>
  <c r="I334" i="2" s="1"/>
  <c r="K334" i="2" s="1"/>
  <c r="H335" i="2" l="1"/>
  <c r="I335" i="2" s="1"/>
  <c r="K335" i="2" s="1"/>
  <c r="H336" i="2" l="1"/>
  <c r="I336" i="2" s="1"/>
  <c r="K336" i="2" s="1"/>
  <c r="H337" i="2" l="1"/>
  <c r="I337" i="2" s="1"/>
  <c r="K337" i="2" s="1"/>
  <c r="H338" i="2" l="1"/>
  <c r="I338" i="2" s="1"/>
  <c r="K338" i="2"/>
  <c r="H339" i="2" l="1"/>
  <c r="I339" i="2" s="1"/>
  <c r="K339" i="2" s="1"/>
  <c r="H340" i="2" l="1"/>
  <c r="I340" i="2" s="1"/>
  <c r="K340" i="2" s="1"/>
  <c r="H341" i="2" l="1"/>
  <c r="I341" i="2" s="1"/>
  <c r="K341" i="2" s="1"/>
  <c r="H342" i="2" l="1"/>
  <c r="I342" i="2" s="1"/>
  <c r="K342" i="2" s="1"/>
  <c r="H343" i="2" l="1"/>
  <c r="I343" i="2" s="1"/>
  <c r="K343" i="2" s="1"/>
  <c r="H344" i="2" l="1"/>
  <c r="I344" i="2" s="1"/>
  <c r="K344" i="2" s="1"/>
  <c r="H345" i="2" l="1"/>
  <c r="I345" i="2" s="1"/>
  <c r="K345" i="2" s="1"/>
  <c r="H346" i="2" l="1"/>
  <c r="I346" i="2" s="1"/>
  <c r="K346" i="2" s="1"/>
  <c r="H347" i="2" l="1"/>
  <c r="I347" i="2" s="1"/>
  <c r="K347" i="2" s="1"/>
  <c r="H348" i="2" l="1"/>
  <c r="I348" i="2" s="1"/>
  <c r="K348" i="2" s="1"/>
  <c r="H349" i="2" l="1"/>
  <c r="I349" i="2" s="1"/>
  <c r="K349" i="2" s="1"/>
  <c r="H350" i="2" l="1"/>
  <c r="I350" i="2" s="1"/>
  <c r="K350" i="2" s="1"/>
  <c r="H351" i="2" l="1"/>
  <c r="I351" i="2" s="1"/>
  <c r="K351" i="2" s="1"/>
  <c r="H352" i="2" l="1"/>
  <c r="I352" i="2" s="1"/>
  <c r="K352" i="2" s="1"/>
  <c r="H353" i="2" l="1"/>
  <c r="I353" i="2" s="1"/>
  <c r="K353" i="2" s="1"/>
  <c r="H354" i="2" l="1"/>
  <c r="I354" i="2" s="1"/>
  <c r="K354" i="2" s="1"/>
  <c r="H355" i="2" l="1"/>
  <c r="I355" i="2" s="1"/>
  <c r="K355" i="2" s="1"/>
  <c r="H356" i="2" l="1"/>
  <c r="I356" i="2" s="1"/>
  <c r="K356" i="2" s="1"/>
  <c r="H357" i="2" l="1"/>
  <c r="I357" i="2" s="1"/>
  <c r="K357" i="2" s="1"/>
  <c r="H358" i="2" l="1"/>
  <c r="I358" i="2" s="1"/>
  <c r="K358" i="2" s="1"/>
  <c r="H359" i="2" l="1"/>
  <c r="I359" i="2" s="1"/>
  <c r="K359" i="2" s="1"/>
  <c r="H360" i="2" l="1"/>
  <c r="I360" i="2" s="1"/>
  <c r="K360" i="2" s="1"/>
  <c r="H361" i="2" l="1"/>
  <c r="I361" i="2" s="1"/>
  <c r="K361" i="2" s="1"/>
  <c r="H362" i="2" l="1"/>
  <c r="I362" i="2" s="1"/>
  <c r="K362" i="2" s="1"/>
  <c r="H363" i="2" l="1"/>
  <c r="I363" i="2" s="1"/>
  <c r="K363" i="2" s="1"/>
  <c r="H364" i="2" l="1"/>
  <c r="I364" i="2" l="1"/>
  <c r="K364" i="2" s="1"/>
</calcChain>
</file>

<file path=xl/sharedStrings.xml><?xml version="1.0" encoding="utf-8"?>
<sst xmlns="http://schemas.openxmlformats.org/spreadsheetml/2006/main" count="1118" uniqueCount="39">
  <si>
    <t>DATE</t>
  </si>
  <si>
    <t>30 YEAR RATE</t>
  </si>
  <si>
    <t>15 YEAR RATE</t>
  </si>
  <si>
    <t>.</t>
  </si>
  <si>
    <t>Variables</t>
  </si>
  <si>
    <t>Amortization Table</t>
  </si>
  <si>
    <t>Questions</t>
  </si>
  <si>
    <t>Date</t>
  </si>
  <si>
    <t>Month</t>
  </si>
  <si>
    <t>Payment</t>
  </si>
  <si>
    <t>Interest</t>
  </si>
  <si>
    <t>Principal</t>
  </si>
  <si>
    <t>Extra Payment</t>
  </si>
  <si>
    <t>Balance</t>
  </si>
  <si>
    <t>For each of the following questions, assume an initial down payment of $10,000 and a home price of $400,000.</t>
  </si>
  <si>
    <t>30 Year Rate</t>
  </si>
  <si>
    <t>15 Year Rate</t>
  </si>
  <si>
    <t>1) What will your mortgage payment be if you purchased a home on December 2, 2022?</t>
  </si>
  <si>
    <t>30 Year Mortgage</t>
  </si>
  <si>
    <t>Select Rate</t>
  </si>
  <si>
    <t>15 Year Mortgage</t>
  </si>
  <si>
    <t>Annual Rate</t>
  </si>
  <si>
    <t>Monthly Rate</t>
  </si>
  <si>
    <t>2) What will be the total cost of that home over the life of the mortgage? (Don't forget the down payment!)</t>
  </si>
  <si>
    <t>Loan Period (Months)</t>
  </si>
  <si>
    <t>Home Price</t>
  </si>
  <si>
    <t>3) What will your mortgage payment be if you purchased a home on December 2, 2021?</t>
  </si>
  <si>
    <t>Down Payment</t>
  </si>
  <si>
    <t>Mortgage Amount</t>
  </si>
  <si>
    <t>Mortgage Payment</t>
  </si>
  <si>
    <t>4) What will be the total cost of that home over the life of the mortgage? (Don't forget the down payment!)</t>
  </si>
  <si>
    <t>Mortgage as % of Income</t>
  </si>
  <si>
    <t>Annual Income</t>
  </si>
  <si>
    <t>Now assume that the initial down payment is $50,000.</t>
  </si>
  <si>
    <t>5) What will your mortgage payment be if you purchased a home on December 2, 2022?</t>
  </si>
  <si>
    <t>6) What will be the total cost of that home over the life of the mortgage? (Don't forget the down payment!)</t>
  </si>
  <si>
    <t>7) What will your annual income need to be if you want your mortgage payment to only be 30% of your income?</t>
  </si>
  <si>
    <t>Now assume that in month 32, you recieve a $7,000 bonus and apply it all to the mortgage as an extra payment.</t>
  </si>
  <si>
    <t>8) In what month will you pay off the mortgage?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</si>
</sst>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DD7E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1" applyFont="1" applyFill="1"/>
    <xf numFmtId="0" fontId="16" fillId="0" borderId="0" xfId="0" applyFont="1"/>
    <xf numFmtId="0" fontId="16" fillId="0" borderId="11" xfId="0" applyFont="1" applyBorder="1" applyAlignment="1">
      <alignment horizontal="left"/>
    </xf>
    <xf numFmtId="0" fontId="0" fillId="0" borderId="11" xfId="0" applyBorder="1"/>
    <xf numFmtId="44" fontId="0" fillId="35" borderId="0" xfId="1" applyFont="1" applyFill="1"/>
    <xf numFmtId="44" fontId="0" fillId="0" borderId="0" xfId="0" applyNumberFormat="1"/>
    <xf numFmtId="0" fontId="16" fillId="0" borderId="11" xfId="0" applyFont="1" applyBorder="1"/>
    <xf numFmtId="165" fontId="0" fillId="35" borderId="0" xfId="44" applyNumberFormat="1" applyFont="1" applyFill="1"/>
    <xf numFmtId="0" fontId="0" fillId="0" borderId="0" xfId="0" applyAlignment="1">
      <alignment horizontal="left"/>
    </xf>
    <xf numFmtId="0" fontId="16" fillId="33" borderId="17" xfId="0" applyFont="1" applyFill="1" applyBorder="1"/>
    <xf numFmtId="0" fontId="16" fillId="34" borderId="11" xfId="0" applyFont="1" applyFill="1" applyBorder="1"/>
    <xf numFmtId="0" fontId="16" fillId="33" borderId="14" xfId="0" applyFont="1" applyFill="1" applyBorder="1"/>
    <xf numFmtId="0" fontId="16" fillId="33" borderId="11" xfId="0" applyFont="1" applyFill="1" applyBorder="1"/>
    <xf numFmtId="0" fontId="16" fillId="34" borderId="14" xfId="0" applyFont="1" applyFill="1" applyBorder="1"/>
    <xf numFmtId="0" fontId="16" fillId="36" borderId="17" xfId="0" applyFont="1" applyFill="1" applyBorder="1" applyAlignment="1">
      <alignment horizontal="center"/>
    </xf>
    <xf numFmtId="0" fontId="16" fillId="34" borderId="20" xfId="0" applyFont="1" applyFill="1" applyBorder="1" applyAlignment="1">
      <alignment horizontal="center"/>
    </xf>
    <xf numFmtId="0" fontId="16" fillId="33" borderId="20" xfId="0" applyFont="1" applyFill="1" applyBorder="1" applyAlignment="1">
      <alignment horizontal="center"/>
    </xf>
    <xf numFmtId="0" fontId="16" fillId="34" borderId="18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7" borderId="0" xfId="0" applyFill="1"/>
    <xf numFmtId="44" fontId="0" fillId="36" borderId="19" xfId="1" applyFont="1" applyFill="1" applyBorder="1"/>
    <xf numFmtId="8" fontId="0" fillId="0" borderId="0" xfId="1" applyNumberFormat="1" applyFont="1" applyFill="1" applyBorder="1"/>
    <xf numFmtId="44" fontId="0" fillId="0" borderId="0" xfId="1" applyFont="1" applyFill="1" applyBorder="1"/>
    <xf numFmtId="44" fontId="0" fillId="0" borderId="19" xfId="1" applyFont="1" applyFill="1" applyBorder="1"/>
    <xf numFmtId="0" fontId="0" fillId="0" borderId="14" xfId="0" applyBorder="1" applyAlignment="1">
      <alignment horizontal="center"/>
    </xf>
    <xf numFmtId="44" fontId="0" fillId="0" borderId="10" xfId="1" applyFont="1" applyFill="1" applyBorder="1"/>
    <xf numFmtId="0" fontId="16" fillId="0" borderId="0" xfId="0" applyFont="1" applyAlignment="1">
      <alignment horizontal="center" vertical="center"/>
    </xf>
    <xf numFmtId="10" fontId="0" fillId="0" borderId="0" xfId="2" applyNumberFormat="1" applyFont="1" applyFill="1" applyBorder="1"/>
    <xf numFmtId="10" fontId="0" fillId="0" borderId="0" xfId="2" applyNumberFormat="1" applyFont="1" applyBorder="1"/>
    <xf numFmtId="164" fontId="0" fillId="0" borderId="0" xfId="1" applyNumberFormat="1" applyFont="1" applyBorder="1"/>
    <xf numFmtId="8" fontId="0" fillId="0" borderId="0" xfId="0" applyNumberFormat="1"/>
    <xf numFmtId="9" fontId="0" fillId="0" borderId="0" xfId="0" applyNumberFormat="1"/>
    <xf numFmtId="14" fontId="0" fillId="38" borderId="21" xfId="0" applyNumberFormat="1" applyFill="1" applyBorder="1"/>
    <xf numFmtId="10" fontId="0" fillId="39" borderId="22" xfId="2" applyNumberFormat="1" applyFont="1" applyFill="1" applyBorder="1"/>
    <xf numFmtId="0" fontId="0" fillId="0" borderId="22" xfId="0" applyBorder="1"/>
    <xf numFmtId="0" fontId="0" fillId="38" borderId="23" xfId="0" applyFill="1" applyBorder="1"/>
    <xf numFmtId="0" fontId="0" fillId="39" borderId="22" xfId="0" applyFill="1" applyBorder="1"/>
    <xf numFmtId="164" fontId="0" fillId="38" borderId="22" xfId="1" applyNumberFormat="1" applyFont="1" applyFill="1" applyBorder="1"/>
    <xf numFmtId="164" fontId="0" fillId="38" borderId="23" xfId="1" applyNumberFormat="1" applyFont="1" applyFill="1" applyBorder="1"/>
    <xf numFmtId="164" fontId="0" fillId="39" borderId="22" xfId="1" applyNumberFormat="1" applyFont="1" applyFill="1" applyBorder="1"/>
    <xf numFmtId="8" fontId="0" fillId="39" borderId="22" xfId="0" applyNumberFormat="1" applyFill="1" applyBorder="1"/>
    <xf numFmtId="9" fontId="0" fillId="38" borderId="22" xfId="0" applyNumberFormat="1" applyFill="1" applyBorder="1"/>
    <xf numFmtId="8" fontId="0" fillId="39" borderId="23" xfId="0" applyNumberFormat="1" applyFill="1" applyBorder="1"/>
    <xf numFmtId="0" fontId="0" fillId="0" borderId="0" xfId="0" applyAlignment="1">
      <alignment horizontal="left"/>
    </xf>
    <xf numFmtId="0" fontId="16" fillId="0" borderId="1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22" xfId="0" applyNumberFormat="1" applyBorder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44" builtinId="3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05"/>
  <sheetViews>
    <sheetView topLeftCell="A2678" workbookViewId="0"/>
  </sheetViews>
  <sheetFormatPr baseColWidth="10" defaultColWidth="8.83203125" defaultRowHeight="15" x14ac:dyDescent="0.2"/>
  <cols>
    <col min="1" max="1" width="10.6640625" bestFit="1" customWidth="1"/>
    <col min="2" max="3" width="12.6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26025</v>
      </c>
      <c r="B2">
        <v>7.33</v>
      </c>
      <c r="C2" t="s">
        <v>3</v>
      </c>
    </row>
    <row r="3" spans="1:3" x14ac:dyDescent="0.2">
      <c r="A3" s="1">
        <v>26032</v>
      </c>
      <c r="B3">
        <v>7.31</v>
      </c>
      <c r="C3" t="s">
        <v>3</v>
      </c>
    </row>
    <row r="4" spans="1:3" x14ac:dyDescent="0.2">
      <c r="A4" s="1">
        <v>26039</v>
      </c>
      <c r="B4">
        <v>7.31</v>
      </c>
      <c r="C4" t="s">
        <v>3</v>
      </c>
    </row>
    <row r="5" spans="1:3" x14ac:dyDescent="0.2">
      <c r="A5" s="1">
        <v>26046</v>
      </c>
      <c r="B5">
        <v>7.31</v>
      </c>
      <c r="C5" t="s">
        <v>3</v>
      </c>
    </row>
    <row r="6" spans="1:3" x14ac:dyDescent="0.2">
      <c r="A6" s="1">
        <v>26053</v>
      </c>
      <c r="B6">
        <v>7.29</v>
      </c>
      <c r="C6" t="s">
        <v>3</v>
      </c>
    </row>
    <row r="7" spans="1:3" x14ac:dyDescent="0.2">
      <c r="A7" s="1">
        <v>26060</v>
      </c>
      <c r="B7">
        <v>7.38</v>
      </c>
      <c r="C7" t="s">
        <v>3</v>
      </c>
    </row>
    <row r="8" spans="1:3" x14ac:dyDescent="0.2">
      <c r="A8" s="1">
        <v>26067</v>
      </c>
      <c r="B8">
        <v>7.42</v>
      </c>
      <c r="C8" t="s">
        <v>3</v>
      </c>
    </row>
    <row r="9" spans="1:3" x14ac:dyDescent="0.2">
      <c r="A9" s="1">
        <v>26074</v>
      </c>
      <c r="B9">
        <v>7.44</v>
      </c>
      <c r="C9" t="s">
        <v>3</v>
      </c>
    </row>
    <row r="10" spans="1:3" x14ac:dyDescent="0.2">
      <c r="A10" s="1">
        <v>26081</v>
      </c>
      <c r="B10">
        <v>7.46</v>
      </c>
      <c r="C10" t="s">
        <v>3</v>
      </c>
    </row>
    <row r="11" spans="1:3" x14ac:dyDescent="0.2">
      <c r="A11" s="1">
        <v>26088</v>
      </c>
      <c r="B11">
        <v>7.52</v>
      </c>
      <c r="C11" t="s">
        <v>3</v>
      </c>
    </row>
    <row r="12" spans="1:3" x14ac:dyDescent="0.2">
      <c r="A12" s="1">
        <v>26095</v>
      </c>
      <c r="B12">
        <v>7.52</v>
      </c>
      <c r="C12" t="s">
        <v>3</v>
      </c>
    </row>
    <row r="13" spans="1:3" x14ac:dyDescent="0.2">
      <c r="A13" s="1">
        <v>26102</v>
      </c>
      <c r="B13">
        <v>7.54</v>
      </c>
      <c r="C13" t="s">
        <v>3</v>
      </c>
    </row>
    <row r="14" spans="1:3" x14ac:dyDescent="0.2">
      <c r="A14" s="1">
        <v>26109</v>
      </c>
      <c r="B14">
        <v>7.54</v>
      </c>
      <c r="C14" t="s">
        <v>3</v>
      </c>
    </row>
    <row r="15" spans="1:3" x14ac:dyDescent="0.2">
      <c r="A15" s="1">
        <v>26116</v>
      </c>
      <c r="B15">
        <v>7.54</v>
      </c>
      <c r="C15" t="s">
        <v>3</v>
      </c>
    </row>
    <row r="16" spans="1:3" x14ac:dyDescent="0.2">
      <c r="A16" s="1">
        <v>26123</v>
      </c>
      <c r="B16">
        <v>7.54</v>
      </c>
      <c r="C16" t="s">
        <v>3</v>
      </c>
    </row>
    <row r="17" spans="1:3" x14ac:dyDescent="0.2">
      <c r="A17" s="1">
        <v>26130</v>
      </c>
      <c r="B17">
        <v>7.6</v>
      </c>
      <c r="C17" t="s">
        <v>3</v>
      </c>
    </row>
    <row r="18" spans="1:3" x14ac:dyDescent="0.2">
      <c r="A18" s="1">
        <v>26137</v>
      </c>
      <c r="B18">
        <v>7.65</v>
      </c>
      <c r="C18" t="s">
        <v>3</v>
      </c>
    </row>
    <row r="19" spans="1:3" x14ac:dyDescent="0.2">
      <c r="A19" s="1">
        <v>26144</v>
      </c>
      <c r="B19">
        <v>7.69</v>
      </c>
      <c r="C19" t="s">
        <v>3</v>
      </c>
    </row>
    <row r="20" spans="1:3" x14ac:dyDescent="0.2">
      <c r="A20" s="1">
        <v>26151</v>
      </c>
      <c r="B20">
        <v>7.66</v>
      </c>
      <c r="C20" t="s">
        <v>3</v>
      </c>
    </row>
    <row r="21" spans="1:3" x14ac:dyDescent="0.2">
      <c r="A21" s="1">
        <v>26158</v>
      </c>
      <c r="B21">
        <v>7.73</v>
      </c>
      <c r="C21" t="s">
        <v>3</v>
      </c>
    </row>
    <row r="22" spans="1:3" x14ac:dyDescent="0.2">
      <c r="A22" s="1">
        <v>26165</v>
      </c>
      <c r="B22">
        <v>7.71</v>
      </c>
      <c r="C22" t="s">
        <v>3</v>
      </c>
    </row>
    <row r="23" spans="1:3" x14ac:dyDescent="0.2">
      <c r="A23" s="1">
        <v>26172</v>
      </c>
      <c r="B23">
        <v>7.69</v>
      </c>
      <c r="C23" t="s">
        <v>3</v>
      </c>
    </row>
    <row r="24" spans="1:3" x14ac:dyDescent="0.2">
      <c r="A24" s="1">
        <v>26179</v>
      </c>
      <c r="B24">
        <v>7.71</v>
      </c>
      <c r="C24" t="s">
        <v>3</v>
      </c>
    </row>
    <row r="25" spans="1:3" x14ac:dyDescent="0.2">
      <c r="A25" s="1">
        <v>26186</v>
      </c>
      <c r="B25">
        <v>7.67</v>
      </c>
      <c r="C25" t="s">
        <v>3</v>
      </c>
    </row>
    <row r="26" spans="1:3" x14ac:dyDescent="0.2">
      <c r="A26" s="1">
        <v>26193</v>
      </c>
      <c r="B26">
        <v>7.7</v>
      </c>
      <c r="C26" t="s">
        <v>3</v>
      </c>
    </row>
    <row r="27" spans="1:3" x14ac:dyDescent="0.2">
      <c r="A27" s="1">
        <v>26200</v>
      </c>
      <c r="B27">
        <v>7.67</v>
      </c>
      <c r="C27" t="s">
        <v>3</v>
      </c>
    </row>
    <row r="28" spans="1:3" x14ac:dyDescent="0.2">
      <c r="A28" s="1">
        <v>26207</v>
      </c>
      <c r="B28">
        <v>7.67</v>
      </c>
      <c r="C28" t="s">
        <v>3</v>
      </c>
    </row>
    <row r="29" spans="1:3" x14ac:dyDescent="0.2">
      <c r="A29" s="1">
        <v>26214</v>
      </c>
      <c r="B29">
        <v>7.63</v>
      </c>
      <c r="C29" t="s">
        <v>3</v>
      </c>
    </row>
    <row r="30" spans="1:3" x14ac:dyDescent="0.2">
      <c r="A30" s="1">
        <v>26221</v>
      </c>
      <c r="B30">
        <v>7.63</v>
      </c>
      <c r="C30" t="s">
        <v>3</v>
      </c>
    </row>
    <row r="31" spans="1:3" x14ac:dyDescent="0.2">
      <c r="A31" s="1">
        <v>26228</v>
      </c>
      <c r="B31">
        <v>7.58</v>
      </c>
      <c r="C31" t="s">
        <v>3</v>
      </c>
    </row>
    <row r="32" spans="1:3" x14ac:dyDescent="0.2">
      <c r="A32" s="1">
        <v>26235</v>
      </c>
      <c r="B32">
        <v>7.63</v>
      </c>
      <c r="C32" t="s">
        <v>3</v>
      </c>
    </row>
    <row r="33" spans="1:3" x14ac:dyDescent="0.2">
      <c r="A33" s="1">
        <v>26242</v>
      </c>
      <c r="B33">
        <v>7.59</v>
      </c>
      <c r="C33" t="s">
        <v>3</v>
      </c>
    </row>
    <row r="34" spans="1:3" x14ac:dyDescent="0.2">
      <c r="A34" s="1">
        <v>26249</v>
      </c>
      <c r="B34">
        <v>7.56</v>
      </c>
      <c r="C34" t="s">
        <v>3</v>
      </c>
    </row>
    <row r="35" spans="1:3" x14ac:dyDescent="0.2">
      <c r="A35" s="1">
        <v>26256</v>
      </c>
      <c r="B35">
        <v>7.54</v>
      </c>
      <c r="C35" t="s">
        <v>3</v>
      </c>
    </row>
    <row r="36" spans="1:3" x14ac:dyDescent="0.2">
      <c r="A36" s="1">
        <v>26263</v>
      </c>
      <c r="B36">
        <v>7.51</v>
      </c>
      <c r="C36" t="s">
        <v>3</v>
      </c>
    </row>
    <row r="37" spans="1:3" x14ac:dyDescent="0.2">
      <c r="A37" s="1">
        <v>26270</v>
      </c>
      <c r="B37">
        <v>7.49</v>
      </c>
      <c r="C37" t="s">
        <v>3</v>
      </c>
    </row>
    <row r="38" spans="1:3" x14ac:dyDescent="0.2">
      <c r="A38" s="1">
        <v>26277</v>
      </c>
      <c r="B38">
        <v>7.47</v>
      </c>
      <c r="C38" t="s">
        <v>3</v>
      </c>
    </row>
    <row r="39" spans="1:3" x14ac:dyDescent="0.2">
      <c r="A39" s="1">
        <v>26284</v>
      </c>
      <c r="B39">
        <v>7.48</v>
      </c>
      <c r="C39" t="s">
        <v>3</v>
      </c>
    </row>
    <row r="40" spans="1:3" x14ac:dyDescent="0.2">
      <c r="A40" s="1">
        <v>26291</v>
      </c>
      <c r="B40">
        <v>7.48</v>
      </c>
      <c r="C40" t="s">
        <v>3</v>
      </c>
    </row>
    <row r="41" spans="1:3" x14ac:dyDescent="0.2">
      <c r="A41" s="1">
        <v>26298</v>
      </c>
      <c r="B41">
        <v>7.48</v>
      </c>
      <c r="C41" t="s">
        <v>3</v>
      </c>
    </row>
    <row r="42" spans="1:3" x14ac:dyDescent="0.2">
      <c r="A42" s="1">
        <v>26305</v>
      </c>
      <c r="B42">
        <v>7.46</v>
      </c>
      <c r="C42" t="s">
        <v>3</v>
      </c>
    </row>
    <row r="43" spans="1:3" x14ac:dyDescent="0.2">
      <c r="A43" s="1">
        <v>26312</v>
      </c>
      <c r="B43">
        <v>7.46</v>
      </c>
      <c r="C43" t="s">
        <v>3</v>
      </c>
    </row>
    <row r="44" spans="1:3" x14ac:dyDescent="0.2">
      <c r="A44" s="1">
        <v>26319</v>
      </c>
      <c r="B44">
        <v>7.43</v>
      </c>
      <c r="C44" t="s">
        <v>3</v>
      </c>
    </row>
    <row r="45" spans="1:3" x14ac:dyDescent="0.2">
      <c r="A45" s="1">
        <v>26326</v>
      </c>
      <c r="B45">
        <v>7.4</v>
      </c>
      <c r="C45" t="s">
        <v>3</v>
      </c>
    </row>
    <row r="46" spans="1:3" x14ac:dyDescent="0.2">
      <c r="A46" s="1">
        <v>26333</v>
      </c>
      <c r="B46">
        <v>7.35</v>
      </c>
      <c r="C46" t="s">
        <v>3</v>
      </c>
    </row>
    <row r="47" spans="1:3" x14ac:dyDescent="0.2">
      <c r="A47" s="1">
        <v>26340</v>
      </c>
      <c r="B47">
        <v>7.33</v>
      </c>
      <c r="C47" t="s">
        <v>3</v>
      </c>
    </row>
    <row r="48" spans="1:3" x14ac:dyDescent="0.2">
      <c r="A48" s="1">
        <v>26347</v>
      </c>
      <c r="B48">
        <v>7.31</v>
      </c>
      <c r="C48" t="s">
        <v>3</v>
      </c>
    </row>
    <row r="49" spans="1:3" x14ac:dyDescent="0.2">
      <c r="A49" s="1">
        <v>26354</v>
      </c>
      <c r="B49">
        <v>7.31</v>
      </c>
      <c r="C49" t="s">
        <v>3</v>
      </c>
    </row>
    <row r="50" spans="1:3" x14ac:dyDescent="0.2">
      <c r="A50" s="1">
        <v>26361</v>
      </c>
      <c r="B50">
        <v>7.32</v>
      </c>
      <c r="C50" t="s">
        <v>3</v>
      </c>
    </row>
    <row r="51" spans="1:3" x14ac:dyDescent="0.2">
      <c r="A51" s="1">
        <v>26368</v>
      </c>
      <c r="B51">
        <v>7.32</v>
      </c>
      <c r="C51" t="s">
        <v>3</v>
      </c>
    </row>
    <row r="52" spans="1:3" x14ac:dyDescent="0.2">
      <c r="A52" s="1">
        <v>26375</v>
      </c>
      <c r="B52">
        <v>7.31</v>
      </c>
      <c r="C52" t="s">
        <v>3</v>
      </c>
    </row>
    <row r="53" spans="1:3" x14ac:dyDescent="0.2">
      <c r="A53" s="1">
        <v>26382</v>
      </c>
      <c r="B53">
        <v>7.31</v>
      </c>
      <c r="C53" t="s">
        <v>3</v>
      </c>
    </row>
    <row r="54" spans="1:3" x14ac:dyDescent="0.2">
      <c r="A54" s="1">
        <v>26389</v>
      </c>
      <c r="B54">
        <v>7.23</v>
      </c>
      <c r="C54" t="s">
        <v>3</v>
      </c>
    </row>
    <row r="55" spans="1:3" x14ac:dyDescent="0.2">
      <c r="A55" s="1">
        <v>26396</v>
      </c>
      <c r="B55">
        <v>7.25</v>
      </c>
      <c r="C55" t="s">
        <v>3</v>
      </c>
    </row>
    <row r="56" spans="1:3" x14ac:dyDescent="0.2">
      <c r="A56" s="1">
        <v>26403</v>
      </c>
      <c r="B56">
        <v>7.29</v>
      </c>
      <c r="C56" t="s">
        <v>3</v>
      </c>
    </row>
    <row r="57" spans="1:3" x14ac:dyDescent="0.2">
      <c r="A57" s="1">
        <v>26410</v>
      </c>
      <c r="B57">
        <v>7.29</v>
      </c>
      <c r="C57" t="s">
        <v>3</v>
      </c>
    </row>
    <row r="58" spans="1:3" x14ac:dyDescent="0.2">
      <c r="A58" s="1">
        <v>26417</v>
      </c>
      <c r="B58">
        <v>7.33</v>
      </c>
      <c r="C58" t="s">
        <v>3</v>
      </c>
    </row>
    <row r="59" spans="1:3" x14ac:dyDescent="0.2">
      <c r="A59" s="1">
        <v>26424</v>
      </c>
      <c r="B59">
        <v>7.33</v>
      </c>
      <c r="C59" t="s">
        <v>3</v>
      </c>
    </row>
    <row r="60" spans="1:3" x14ac:dyDescent="0.2">
      <c r="A60" s="1">
        <v>26431</v>
      </c>
      <c r="B60">
        <v>7.38</v>
      </c>
      <c r="C60" t="s">
        <v>3</v>
      </c>
    </row>
    <row r="61" spans="1:3" x14ac:dyDescent="0.2">
      <c r="A61" s="1">
        <v>26438</v>
      </c>
      <c r="B61">
        <v>7.38</v>
      </c>
      <c r="C61" t="s">
        <v>3</v>
      </c>
    </row>
    <row r="62" spans="1:3" x14ac:dyDescent="0.2">
      <c r="A62" s="1">
        <v>26445</v>
      </c>
      <c r="B62">
        <v>7.4</v>
      </c>
      <c r="C62" t="s">
        <v>3</v>
      </c>
    </row>
    <row r="63" spans="1:3" x14ac:dyDescent="0.2">
      <c r="A63" s="1">
        <v>26452</v>
      </c>
      <c r="B63">
        <v>7.36</v>
      </c>
      <c r="C63" t="s">
        <v>3</v>
      </c>
    </row>
    <row r="64" spans="1:3" x14ac:dyDescent="0.2">
      <c r="A64" s="1">
        <v>26459</v>
      </c>
      <c r="B64">
        <v>7.38</v>
      </c>
      <c r="C64" t="s">
        <v>3</v>
      </c>
    </row>
    <row r="65" spans="1:3" x14ac:dyDescent="0.2">
      <c r="A65" s="1">
        <v>26466</v>
      </c>
      <c r="B65">
        <v>7.38</v>
      </c>
      <c r="C65" t="s">
        <v>3</v>
      </c>
    </row>
    <row r="66" spans="1:3" x14ac:dyDescent="0.2">
      <c r="A66" s="1">
        <v>26473</v>
      </c>
      <c r="B66">
        <v>7.36</v>
      </c>
      <c r="C66" t="s">
        <v>3</v>
      </c>
    </row>
    <row r="67" spans="1:3" x14ac:dyDescent="0.2">
      <c r="A67" s="1">
        <v>26480</v>
      </c>
      <c r="B67">
        <v>7.38</v>
      </c>
      <c r="C67" t="s">
        <v>3</v>
      </c>
    </row>
    <row r="68" spans="1:3" x14ac:dyDescent="0.2">
      <c r="A68" s="1">
        <v>26487</v>
      </c>
      <c r="B68">
        <v>7.38</v>
      </c>
      <c r="C68" t="s">
        <v>3</v>
      </c>
    </row>
    <row r="69" spans="1:3" x14ac:dyDescent="0.2">
      <c r="A69" s="1">
        <v>26494</v>
      </c>
      <c r="B69">
        <v>7.4</v>
      </c>
      <c r="C69" t="s">
        <v>3</v>
      </c>
    </row>
    <row r="70" spans="1:3" x14ac:dyDescent="0.2">
      <c r="A70" s="1">
        <v>26501</v>
      </c>
      <c r="B70">
        <v>7.4</v>
      </c>
      <c r="C70" t="s">
        <v>3</v>
      </c>
    </row>
    <row r="71" spans="1:3" x14ac:dyDescent="0.2">
      <c r="A71" s="1">
        <v>26508</v>
      </c>
      <c r="B71">
        <v>7.4</v>
      </c>
      <c r="C71" t="s">
        <v>3</v>
      </c>
    </row>
    <row r="72" spans="1:3" x14ac:dyDescent="0.2">
      <c r="A72" s="1">
        <v>26515</v>
      </c>
      <c r="B72">
        <v>7.35</v>
      </c>
      <c r="C72" t="s">
        <v>3</v>
      </c>
    </row>
    <row r="73" spans="1:3" x14ac:dyDescent="0.2">
      <c r="A73" s="1">
        <v>26522</v>
      </c>
      <c r="B73">
        <v>7.41</v>
      </c>
      <c r="C73" t="s">
        <v>3</v>
      </c>
    </row>
    <row r="74" spans="1:3" x14ac:dyDescent="0.2">
      <c r="A74" s="1">
        <v>26529</v>
      </c>
      <c r="B74">
        <v>7.42</v>
      </c>
      <c r="C74" t="s">
        <v>3</v>
      </c>
    </row>
    <row r="75" spans="1:3" x14ac:dyDescent="0.2">
      <c r="A75" s="1">
        <v>26536</v>
      </c>
      <c r="B75">
        <v>7.42</v>
      </c>
      <c r="C75" t="s">
        <v>3</v>
      </c>
    </row>
    <row r="76" spans="1:3" x14ac:dyDescent="0.2">
      <c r="A76" s="1">
        <v>26543</v>
      </c>
      <c r="B76">
        <v>7.42</v>
      </c>
      <c r="C76" t="s">
        <v>3</v>
      </c>
    </row>
    <row r="77" spans="1:3" x14ac:dyDescent="0.2">
      <c r="A77" s="1">
        <v>26550</v>
      </c>
      <c r="B77">
        <v>7.42</v>
      </c>
      <c r="C77" t="s">
        <v>3</v>
      </c>
    </row>
    <row r="78" spans="1:3" x14ac:dyDescent="0.2">
      <c r="A78" s="1">
        <v>26557</v>
      </c>
      <c r="B78">
        <v>7.42</v>
      </c>
      <c r="C78" t="s">
        <v>3</v>
      </c>
    </row>
    <row r="79" spans="1:3" x14ac:dyDescent="0.2">
      <c r="A79" s="1">
        <v>26564</v>
      </c>
      <c r="B79">
        <v>7.41</v>
      </c>
      <c r="C79" t="s">
        <v>3</v>
      </c>
    </row>
    <row r="80" spans="1:3" x14ac:dyDescent="0.2">
      <c r="A80" s="1">
        <v>26571</v>
      </c>
      <c r="B80">
        <v>7.43</v>
      </c>
      <c r="C80" t="s">
        <v>3</v>
      </c>
    </row>
    <row r="81" spans="1:3" x14ac:dyDescent="0.2">
      <c r="A81" s="1">
        <v>26578</v>
      </c>
      <c r="B81">
        <v>7.41</v>
      </c>
      <c r="C81" t="s">
        <v>3</v>
      </c>
    </row>
    <row r="82" spans="1:3" x14ac:dyDescent="0.2">
      <c r="A82" s="1">
        <v>26585</v>
      </c>
      <c r="B82">
        <v>7.41</v>
      </c>
      <c r="C82" t="s">
        <v>3</v>
      </c>
    </row>
    <row r="83" spans="1:3" x14ac:dyDescent="0.2">
      <c r="A83" s="1">
        <v>26592</v>
      </c>
      <c r="B83">
        <v>7.44</v>
      </c>
      <c r="C83" t="s">
        <v>3</v>
      </c>
    </row>
    <row r="84" spans="1:3" x14ac:dyDescent="0.2">
      <c r="A84" s="1">
        <v>26599</v>
      </c>
      <c r="B84">
        <v>7.42</v>
      </c>
      <c r="C84" t="s">
        <v>3</v>
      </c>
    </row>
    <row r="85" spans="1:3" x14ac:dyDescent="0.2">
      <c r="A85" s="1">
        <v>26606</v>
      </c>
      <c r="B85">
        <v>7.43</v>
      </c>
      <c r="C85" t="s">
        <v>3</v>
      </c>
    </row>
    <row r="86" spans="1:3" x14ac:dyDescent="0.2">
      <c r="A86" s="1">
        <v>26613</v>
      </c>
      <c r="B86">
        <v>7.42</v>
      </c>
      <c r="C86" t="s">
        <v>3</v>
      </c>
    </row>
    <row r="87" spans="1:3" x14ac:dyDescent="0.2">
      <c r="A87" s="1">
        <v>26620</v>
      </c>
      <c r="B87">
        <v>7.42</v>
      </c>
      <c r="C87" t="s">
        <v>3</v>
      </c>
    </row>
    <row r="88" spans="1:3" x14ac:dyDescent="0.2">
      <c r="A88" s="1">
        <v>26627</v>
      </c>
      <c r="B88">
        <v>7.44</v>
      </c>
      <c r="C88" t="s">
        <v>3</v>
      </c>
    </row>
    <row r="89" spans="1:3" x14ac:dyDescent="0.2">
      <c r="A89" s="1">
        <v>26634</v>
      </c>
      <c r="B89">
        <v>7.45</v>
      </c>
      <c r="C89" t="s">
        <v>3</v>
      </c>
    </row>
    <row r="90" spans="1:3" x14ac:dyDescent="0.2">
      <c r="A90" s="1">
        <v>26641</v>
      </c>
      <c r="B90">
        <v>7.43</v>
      </c>
      <c r="C90" t="s">
        <v>3</v>
      </c>
    </row>
    <row r="91" spans="1:3" x14ac:dyDescent="0.2">
      <c r="A91" s="1">
        <v>26648</v>
      </c>
      <c r="B91">
        <v>7.43</v>
      </c>
      <c r="C91" t="s">
        <v>3</v>
      </c>
    </row>
    <row r="92" spans="1:3" x14ac:dyDescent="0.2">
      <c r="A92" s="1">
        <v>26655</v>
      </c>
      <c r="B92">
        <v>7.45</v>
      </c>
      <c r="C92" t="s">
        <v>3</v>
      </c>
    </row>
    <row r="93" spans="1:3" x14ac:dyDescent="0.2">
      <c r="A93" s="1">
        <v>26662</v>
      </c>
      <c r="B93">
        <v>7.45</v>
      </c>
      <c r="C93" t="s">
        <v>3</v>
      </c>
    </row>
    <row r="94" spans="1:3" x14ac:dyDescent="0.2">
      <c r="A94" s="1">
        <v>26669</v>
      </c>
      <c r="B94">
        <v>7.44</v>
      </c>
      <c r="C94" t="s">
        <v>3</v>
      </c>
    </row>
    <row r="95" spans="1:3" x14ac:dyDescent="0.2">
      <c r="A95" s="1">
        <v>26676</v>
      </c>
      <c r="B95">
        <v>7.44</v>
      </c>
      <c r="C95" t="s">
        <v>3</v>
      </c>
    </row>
    <row r="96" spans="1:3" x14ac:dyDescent="0.2">
      <c r="A96" s="1">
        <v>26683</v>
      </c>
      <c r="B96">
        <v>7.44</v>
      </c>
      <c r="C96" t="s">
        <v>3</v>
      </c>
    </row>
    <row r="97" spans="1:3" x14ac:dyDescent="0.2">
      <c r="A97" s="1">
        <v>26690</v>
      </c>
      <c r="B97">
        <v>7.43</v>
      </c>
      <c r="C97" t="s">
        <v>3</v>
      </c>
    </row>
    <row r="98" spans="1:3" x14ac:dyDescent="0.2">
      <c r="A98" s="1">
        <v>26697</v>
      </c>
      <c r="B98">
        <v>7.43</v>
      </c>
      <c r="C98" t="s">
        <v>3</v>
      </c>
    </row>
    <row r="99" spans="1:3" x14ac:dyDescent="0.2">
      <c r="A99" s="1">
        <v>26704</v>
      </c>
      <c r="B99">
        <v>7.43</v>
      </c>
      <c r="C99" t="s">
        <v>3</v>
      </c>
    </row>
    <row r="100" spans="1:3" x14ac:dyDescent="0.2">
      <c r="A100" s="1">
        <v>26711</v>
      </c>
      <c r="B100">
        <v>7.45</v>
      </c>
      <c r="C100" t="s">
        <v>3</v>
      </c>
    </row>
    <row r="101" spans="1:3" x14ac:dyDescent="0.2">
      <c r="A101" s="1">
        <v>26718</v>
      </c>
      <c r="B101">
        <v>7.45</v>
      </c>
      <c r="C101" t="s">
        <v>3</v>
      </c>
    </row>
    <row r="102" spans="1:3" x14ac:dyDescent="0.2">
      <c r="A102" s="1">
        <v>26725</v>
      </c>
      <c r="B102">
        <v>7.45</v>
      </c>
      <c r="C102" t="s">
        <v>3</v>
      </c>
    </row>
    <row r="103" spans="1:3" x14ac:dyDescent="0.2">
      <c r="A103" s="1">
        <v>26732</v>
      </c>
      <c r="B103">
        <v>7.45</v>
      </c>
      <c r="C103" t="s">
        <v>3</v>
      </c>
    </row>
    <row r="104" spans="1:3" x14ac:dyDescent="0.2">
      <c r="A104" s="1">
        <v>26739</v>
      </c>
      <c r="B104">
        <v>7.45</v>
      </c>
      <c r="C104" t="s">
        <v>3</v>
      </c>
    </row>
    <row r="105" spans="1:3" x14ac:dyDescent="0.2">
      <c r="A105" s="1">
        <v>26746</v>
      </c>
      <c r="B105">
        <v>7.45</v>
      </c>
      <c r="C105" t="s">
        <v>3</v>
      </c>
    </row>
    <row r="106" spans="1:3" x14ac:dyDescent="0.2">
      <c r="A106" s="1">
        <v>26753</v>
      </c>
      <c r="B106">
        <v>7.49</v>
      </c>
      <c r="C106" t="s">
        <v>3</v>
      </c>
    </row>
    <row r="107" spans="1:3" x14ac:dyDescent="0.2">
      <c r="A107" s="1">
        <v>26760</v>
      </c>
      <c r="B107">
        <v>7.51</v>
      </c>
      <c r="C107" t="s">
        <v>3</v>
      </c>
    </row>
    <row r="108" spans="1:3" x14ac:dyDescent="0.2">
      <c r="A108" s="1">
        <v>26767</v>
      </c>
      <c r="B108">
        <v>7.54</v>
      </c>
      <c r="C108" t="s">
        <v>3</v>
      </c>
    </row>
    <row r="109" spans="1:3" x14ac:dyDescent="0.2">
      <c r="A109" s="1">
        <v>26774</v>
      </c>
      <c r="B109">
        <v>7.56</v>
      </c>
      <c r="C109" t="s">
        <v>3</v>
      </c>
    </row>
    <row r="110" spans="1:3" x14ac:dyDescent="0.2">
      <c r="A110" s="1">
        <v>26781</v>
      </c>
      <c r="B110">
        <v>7.56</v>
      </c>
      <c r="C110" t="s">
        <v>3</v>
      </c>
    </row>
    <row r="111" spans="1:3" x14ac:dyDescent="0.2">
      <c r="A111" s="1">
        <v>26788</v>
      </c>
      <c r="B111">
        <v>7.58</v>
      </c>
      <c r="C111" t="s">
        <v>3</v>
      </c>
    </row>
    <row r="112" spans="1:3" x14ac:dyDescent="0.2">
      <c r="A112" s="1">
        <v>26795</v>
      </c>
      <c r="B112">
        <v>7.64</v>
      </c>
      <c r="C112" t="s">
        <v>3</v>
      </c>
    </row>
    <row r="113" spans="1:3" x14ac:dyDescent="0.2">
      <c r="A113" s="1">
        <v>26802</v>
      </c>
      <c r="B113">
        <v>7.69</v>
      </c>
      <c r="C113" t="s">
        <v>3</v>
      </c>
    </row>
    <row r="114" spans="1:3" x14ac:dyDescent="0.2">
      <c r="A114" s="1">
        <v>26808</v>
      </c>
      <c r="B114">
        <v>7.7</v>
      </c>
      <c r="C114" t="s">
        <v>3</v>
      </c>
    </row>
    <row r="115" spans="1:3" x14ac:dyDescent="0.2">
      <c r="A115" s="1">
        <v>26816</v>
      </c>
      <c r="B115">
        <v>7.7</v>
      </c>
      <c r="C115" t="s">
        <v>3</v>
      </c>
    </row>
    <row r="116" spans="1:3" x14ac:dyDescent="0.2">
      <c r="A116" s="1">
        <v>26823</v>
      </c>
      <c r="B116">
        <v>7.73</v>
      </c>
      <c r="C116" t="s">
        <v>3</v>
      </c>
    </row>
    <row r="117" spans="1:3" x14ac:dyDescent="0.2">
      <c r="A117" s="1">
        <v>26830</v>
      </c>
      <c r="B117">
        <v>7.73</v>
      </c>
      <c r="C117" t="s">
        <v>3</v>
      </c>
    </row>
    <row r="118" spans="1:3" x14ac:dyDescent="0.2">
      <c r="A118" s="1">
        <v>26837</v>
      </c>
      <c r="B118">
        <v>7.75</v>
      </c>
      <c r="C118" t="s">
        <v>3</v>
      </c>
    </row>
    <row r="119" spans="1:3" x14ac:dyDescent="0.2">
      <c r="A119" s="1">
        <v>26844</v>
      </c>
      <c r="B119">
        <v>7.76</v>
      </c>
      <c r="C119" t="s">
        <v>3</v>
      </c>
    </row>
    <row r="120" spans="1:3" x14ac:dyDescent="0.2">
      <c r="A120" s="1">
        <v>26851</v>
      </c>
      <c r="B120">
        <v>7.89</v>
      </c>
      <c r="C120" t="s">
        <v>3</v>
      </c>
    </row>
    <row r="121" spans="1:3" x14ac:dyDescent="0.2">
      <c r="A121" s="1">
        <v>26858</v>
      </c>
      <c r="B121">
        <v>8.01</v>
      </c>
      <c r="C121" t="s">
        <v>3</v>
      </c>
    </row>
    <row r="122" spans="1:3" x14ac:dyDescent="0.2">
      <c r="A122" s="1">
        <v>26865</v>
      </c>
      <c r="B122">
        <v>8.1199999999999992</v>
      </c>
      <c r="C122" t="s">
        <v>3</v>
      </c>
    </row>
    <row r="123" spans="1:3" x14ac:dyDescent="0.2">
      <c r="A123" s="1">
        <v>26872</v>
      </c>
      <c r="B123">
        <v>8.18</v>
      </c>
      <c r="C123" t="s">
        <v>3</v>
      </c>
    </row>
    <row r="124" spans="1:3" x14ac:dyDescent="0.2">
      <c r="A124" s="1">
        <v>26879</v>
      </c>
      <c r="B124">
        <v>8.26</v>
      </c>
      <c r="C124" t="s">
        <v>3</v>
      </c>
    </row>
    <row r="125" spans="1:3" x14ac:dyDescent="0.2">
      <c r="A125" s="1">
        <v>26886</v>
      </c>
      <c r="B125">
        <v>8.4</v>
      </c>
      <c r="C125" t="s">
        <v>3</v>
      </c>
    </row>
    <row r="126" spans="1:3" x14ac:dyDescent="0.2">
      <c r="A126" s="1">
        <v>26893</v>
      </c>
      <c r="B126">
        <v>8.5500000000000007</v>
      </c>
      <c r="C126" t="s">
        <v>3</v>
      </c>
    </row>
    <row r="127" spans="1:3" x14ac:dyDescent="0.2">
      <c r="A127" s="1">
        <v>26900</v>
      </c>
      <c r="B127">
        <v>8.61</v>
      </c>
      <c r="C127" t="s">
        <v>3</v>
      </c>
    </row>
    <row r="128" spans="1:3" x14ac:dyDescent="0.2">
      <c r="A128" s="1">
        <v>26907</v>
      </c>
      <c r="B128">
        <v>8.66</v>
      </c>
      <c r="C128" t="s">
        <v>3</v>
      </c>
    </row>
    <row r="129" spans="1:3" x14ac:dyDescent="0.2">
      <c r="A129" s="1">
        <v>26914</v>
      </c>
      <c r="B129">
        <v>8.77</v>
      </c>
      <c r="C129" t="s">
        <v>3</v>
      </c>
    </row>
    <row r="130" spans="1:3" x14ac:dyDescent="0.2">
      <c r="A130" s="1">
        <v>26921</v>
      </c>
      <c r="B130">
        <v>8.81</v>
      </c>
      <c r="C130" t="s">
        <v>3</v>
      </c>
    </row>
    <row r="131" spans="1:3" x14ac:dyDescent="0.2">
      <c r="A131" s="1">
        <v>26928</v>
      </c>
      <c r="B131">
        <v>8.83</v>
      </c>
      <c r="C131" t="s">
        <v>3</v>
      </c>
    </row>
    <row r="132" spans="1:3" x14ac:dyDescent="0.2">
      <c r="A132" s="1">
        <v>26935</v>
      </c>
      <c r="B132">
        <v>8.85</v>
      </c>
      <c r="C132" t="s">
        <v>3</v>
      </c>
    </row>
    <row r="133" spans="1:3" x14ac:dyDescent="0.2">
      <c r="A133" s="1">
        <v>26942</v>
      </c>
      <c r="B133">
        <v>8.82</v>
      </c>
      <c r="C133" t="s">
        <v>3</v>
      </c>
    </row>
    <row r="134" spans="1:3" x14ac:dyDescent="0.2">
      <c r="A134" s="1">
        <v>26949</v>
      </c>
      <c r="B134">
        <v>8.83</v>
      </c>
      <c r="C134" t="s">
        <v>3</v>
      </c>
    </row>
    <row r="135" spans="1:3" x14ac:dyDescent="0.2">
      <c r="A135" s="1">
        <v>26956</v>
      </c>
      <c r="B135">
        <v>8.75</v>
      </c>
      <c r="C135" t="s">
        <v>3</v>
      </c>
    </row>
    <row r="136" spans="1:3" x14ac:dyDescent="0.2">
      <c r="A136" s="1">
        <v>26963</v>
      </c>
      <c r="B136">
        <v>8.68</v>
      </c>
      <c r="C136" t="s">
        <v>3</v>
      </c>
    </row>
    <row r="137" spans="1:3" x14ac:dyDescent="0.2">
      <c r="A137" s="1">
        <v>26970</v>
      </c>
      <c r="B137">
        <v>8.6199999999999992</v>
      </c>
      <c r="C137" t="s">
        <v>3</v>
      </c>
    </row>
    <row r="138" spans="1:3" x14ac:dyDescent="0.2">
      <c r="A138" s="1">
        <v>26977</v>
      </c>
      <c r="B138">
        <v>8.59</v>
      </c>
      <c r="C138" t="s">
        <v>3</v>
      </c>
    </row>
    <row r="139" spans="1:3" x14ac:dyDescent="0.2">
      <c r="A139" s="1">
        <v>26984</v>
      </c>
      <c r="B139">
        <v>8.58</v>
      </c>
      <c r="C139" t="s">
        <v>3</v>
      </c>
    </row>
    <row r="140" spans="1:3" x14ac:dyDescent="0.2">
      <c r="A140" s="1">
        <v>26991</v>
      </c>
      <c r="B140">
        <v>8.57</v>
      </c>
      <c r="C140" t="s">
        <v>3</v>
      </c>
    </row>
    <row r="141" spans="1:3" x14ac:dyDescent="0.2">
      <c r="A141" s="1">
        <v>26998</v>
      </c>
      <c r="B141">
        <v>8.5500000000000007</v>
      </c>
      <c r="C141" t="s">
        <v>3</v>
      </c>
    </row>
    <row r="142" spans="1:3" x14ac:dyDescent="0.2">
      <c r="A142" s="1">
        <v>27005</v>
      </c>
      <c r="B142">
        <v>8.5299999999999994</v>
      </c>
      <c r="C142" t="s">
        <v>3</v>
      </c>
    </row>
    <row r="143" spans="1:3" x14ac:dyDescent="0.2">
      <c r="A143" s="1">
        <v>27012</v>
      </c>
      <c r="B143">
        <v>8.5299999999999994</v>
      </c>
      <c r="C143" t="s">
        <v>3</v>
      </c>
    </row>
    <row r="144" spans="1:3" x14ac:dyDescent="0.2">
      <c r="A144" s="1">
        <v>27019</v>
      </c>
      <c r="B144">
        <v>8.5299999999999994</v>
      </c>
      <c r="C144" t="s">
        <v>3</v>
      </c>
    </row>
    <row r="145" spans="1:3" x14ac:dyDescent="0.2">
      <c r="A145" s="1">
        <v>27026</v>
      </c>
      <c r="B145">
        <v>8.56</v>
      </c>
      <c r="C145" t="s">
        <v>3</v>
      </c>
    </row>
    <row r="146" spans="1:3" x14ac:dyDescent="0.2">
      <c r="A146" s="1">
        <v>27033</v>
      </c>
      <c r="B146">
        <v>8.56</v>
      </c>
      <c r="C146" t="s">
        <v>3</v>
      </c>
    </row>
    <row r="147" spans="1:3" x14ac:dyDescent="0.2">
      <c r="A147" s="1">
        <v>27040</v>
      </c>
      <c r="B147">
        <v>8.5299999999999994</v>
      </c>
      <c r="C147" t="s">
        <v>3</v>
      </c>
    </row>
    <row r="148" spans="1:3" x14ac:dyDescent="0.2">
      <c r="A148" s="1">
        <v>27047</v>
      </c>
      <c r="B148">
        <v>8.5500000000000007</v>
      </c>
      <c r="C148" t="s">
        <v>3</v>
      </c>
    </row>
    <row r="149" spans="1:3" x14ac:dyDescent="0.2">
      <c r="A149" s="1">
        <v>27054</v>
      </c>
      <c r="B149">
        <v>8.52</v>
      </c>
      <c r="C149" t="s">
        <v>3</v>
      </c>
    </row>
    <row r="150" spans="1:3" x14ac:dyDescent="0.2">
      <c r="A150" s="1">
        <v>27061</v>
      </c>
      <c r="B150">
        <v>8.48</v>
      </c>
      <c r="C150" t="s">
        <v>3</v>
      </c>
    </row>
    <row r="151" spans="1:3" x14ac:dyDescent="0.2">
      <c r="A151" s="1">
        <v>27068</v>
      </c>
      <c r="B151">
        <v>8.4600000000000009</v>
      </c>
      <c r="C151" t="s">
        <v>3</v>
      </c>
    </row>
    <row r="152" spans="1:3" x14ac:dyDescent="0.2">
      <c r="A152" s="1">
        <v>27075</v>
      </c>
      <c r="B152">
        <v>8.4600000000000009</v>
      </c>
      <c r="C152" t="s">
        <v>3</v>
      </c>
    </row>
    <row r="153" spans="1:3" x14ac:dyDescent="0.2">
      <c r="A153" s="1">
        <v>27082</v>
      </c>
      <c r="B153">
        <v>8.42</v>
      </c>
      <c r="C153" t="s">
        <v>3</v>
      </c>
    </row>
    <row r="154" spans="1:3" x14ac:dyDescent="0.2">
      <c r="A154" s="1">
        <v>27089</v>
      </c>
      <c r="B154">
        <v>8.41</v>
      </c>
      <c r="C154" t="s">
        <v>3</v>
      </c>
    </row>
    <row r="155" spans="1:3" x14ac:dyDescent="0.2">
      <c r="A155" s="1">
        <v>27096</v>
      </c>
      <c r="B155">
        <v>8.41</v>
      </c>
      <c r="C155" t="s">
        <v>3</v>
      </c>
    </row>
    <row r="156" spans="1:3" x14ac:dyDescent="0.2">
      <c r="A156" s="1">
        <v>27103</v>
      </c>
      <c r="B156">
        <v>8.4</v>
      </c>
      <c r="C156" t="s">
        <v>3</v>
      </c>
    </row>
    <row r="157" spans="1:3" x14ac:dyDescent="0.2">
      <c r="A157" s="1">
        <v>27110</v>
      </c>
      <c r="B157">
        <v>8.4</v>
      </c>
      <c r="C157" t="s">
        <v>3</v>
      </c>
    </row>
    <row r="158" spans="1:3" x14ac:dyDescent="0.2">
      <c r="A158" s="1">
        <v>27117</v>
      </c>
      <c r="B158">
        <v>8.41</v>
      </c>
      <c r="C158" t="s">
        <v>3</v>
      </c>
    </row>
    <row r="159" spans="1:3" x14ac:dyDescent="0.2">
      <c r="A159" s="1">
        <v>27124</v>
      </c>
      <c r="B159">
        <v>8.44</v>
      </c>
      <c r="C159" t="s">
        <v>3</v>
      </c>
    </row>
    <row r="160" spans="1:3" x14ac:dyDescent="0.2">
      <c r="A160" s="1">
        <v>27131</v>
      </c>
      <c r="B160">
        <v>8.5299999999999994</v>
      </c>
      <c r="C160" t="s">
        <v>3</v>
      </c>
    </row>
    <row r="161" spans="1:3" x14ac:dyDescent="0.2">
      <c r="A161" s="1">
        <v>27138</v>
      </c>
      <c r="B161">
        <v>8.6300000000000008</v>
      </c>
      <c r="C161" t="s">
        <v>3</v>
      </c>
    </row>
    <row r="162" spans="1:3" x14ac:dyDescent="0.2">
      <c r="A162" s="1">
        <v>27145</v>
      </c>
      <c r="B162">
        <v>8.73</v>
      </c>
      <c r="C162" t="s">
        <v>3</v>
      </c>
    </row>
    <row r="163" spans="1:3" x14ac:dyDescent="0.2">
      <c r="A163" s="1">
        <v>27152</v>
      </c>
      <c r="B163">
        <v>8.8699999999999992</v>
      </c>
      <c r="C163" t="s">
        <v>3</v>
      </c>
    </row>
    <row r="164" spans="1:3" x14ac:dyDescent="0.2">
      <c r="A164" s="1">
        <v>27159</v>
      </c>
      <c r="B164">
        <v>8.98</v>
      </c>
      <c r="C164" t="s">
        <v>3</v>
      </c>
    </row>
    <row r="165" spans="1:3" x14ac:dyDescent="0.2">
      <c r="A165" s="1">
        <v>27166</v>
      </c>
      <c r="B165">
        <v>8.9700000000000006</v>
      </c>
      <c r="C165" t="s">
        <v>3</v>
      </c>
    </row>
    <row r="166" spans="1:3" x14ac:dyDescent="0.2">
      <c r="A166" s="1">
        <v>27173</v>
      </c>
      <c r="B166">
        <v>9.01</v>
      </c>
      <c r="C166" t="s">
        <v>3</v>
      </c>
    </row>
    <row r="167" spans="1:3" x14ac:dyDescent="0.2">
      <c r="A167" s="1">
        <v>27180</v>
      </c>
      <c r="B167">
        <v>9.0299999999999994</v>
      </c>
      <c r="C167" t="s">
        <v>3</v>
      </c>
    </row>
    <row r="168" spans="1:3" x14ac:dyDescent="0.2">
      <c r="A168" s="1">
        <v>27187</v>
      </c>
      <c r="B168">
        <v>9.06</v>
      </c>
      <c r="C168" t="s">
        <v>3</v>
      </c>
    </row>
    <row r="169" spans="1:3" x14ac:dyDescent="0.2">
      <c r="A169" s="1">
        <v>27194</v>
      </c>
      <c r="B169">
        <v>9.11</v>
      </c>
      <c r="C169" t="s">
        <v>3</v>
      </c>
    </row>
    <row r="170" spans="1:3" x14ac:dyDescent="0.2">
      <c r="A170" s="1">
        <v>27201</v>
      </c>
      <c r="B170">
        <v>9.07</v>
      </c>
      <c r="C170" t="s">
        <v>3</v>
      </c>
    </row>
    <row r="171" spans="1:3" x14ac:dyDescent="0.2">
      <c r="A171" s="1">
        <v>27208</v>
      </c>
      <c r="B171">
        <v>9.1</v>
      </c>
      <c r="C171" t="s">
        <v>3</v>
      </c>
    </row>
    <row r="172" spans="1:3" x14ac:dyDescent="0.2">
      <c r="A172" s="1">
        <v>27215</v>
      </c>
      <c r="B172">
        <v>9.14</v>
      </c>
      <c r="C172" t="s">
        <v>3</v>
      </c>
    </row>
    <row r="173" spans="1:3" x14ac:dyDescent="0.2">
      <c r="A173" s="1">
        <v>27222</v>
      </c>
      <c r="B173">
        <v>9.19</v>
      </c>
      <c r="C173" t="s">
        <v>3</v>
      </c>
    </row>
    <row r="174" spans="1:3" x14ac:dyDescent="0.2">
      <c r="A174" s="1">
        <v>27229</v>
      </c>
      <c r="B174">
        <v>9.3699999999999992</v>
      </c>
      <c r="C174" t="s">
        <v>3</v>
      </c>
    </row>
    <row r="175" spans="1:3" x14ac:dyDescent="0.2">
      <c r="A175" s="1">
        <v>27236</v>
      </c>
      <c r="B175">
        <v>9.42</v>
      </c>
      <c r="C175" t="s">
        <v>3</v>
      </c>
    </row>
    <row r="176" spans="1:3" x14ac:dyDescent="0.2">
      <c r="A176" s="1">
        <v>27243</v>
      </c>
      <c r="B176">
        <v>9.4700000000000006</v>
      </c>
      <c r="C176" t="s">
        <v>3</v>
      </c>
    </row>
    <row r="177" spans="1:3" x14ac:dyDescent="0.2">
      <c r="A177" s="1">
        <v>27250</v>
      </c>
      <c r="B177">
        <v>9.5</v>
      </c>
      <c r="C177" t="s">
        <v>3</v>
      </c>
    </row>
    <row r="178" spans="1:3" x14ac:dyDescent="0.2">
      <c r="A178" s="1">
        <v>27257</v>
      </c>
      <c r="B178">
        <v>9.6</v>
      </c>
      <c r="C178" t="s">
        <v>3</v>
      </c>
    </row>
    <row r="179" spans="1:3" x14ac:dyDescent="0.2">
      <c r="A179" s="1">
        <v>27264</v>
      </c>
      <c r="B179">
        <v>9.6199999999999992</v>
      </c>
      <c r="C179" t="s">
        <v>3</v>
      </c>
    </row>
    <row r="180" spans="1:3" x14ac:dyDescent="0.2">
      <c r="A180" s="1">
        <v>27271</v>
      </c>
      <c r="B180">
        <v>9.74</v>
      </c>
      <c r="C180" t="s">
        <v>3</v>
      </c>
    </row>
    <row r="181" spans="1:3" x14ac:dyDescent="0.2">
      <c r="A181" s="1">
        <v>27278</v>
      </c>
      <c r="B181">
        <v>9.8800000000000008</v>
      </c>
      <c r="C181" t="s">
        <v>3</v>
      </c>
    </row>
    <row r="182" spans="1:3" x14ac:dyDescent="0.2">
      <c r="A182" s="1">
        <v>27285</v>
      </c>
      <c r="B182">
        <v>9.92</v>
      </c>
      <c r="C182" t="s">
        <v>3</v>
      </c>
    </row>
    <row r="183" spans="1:3" x14ac:dyDescent="0.2">
      <c r="A183" s="1">
        <v>27292</v>
      </c>
      <c r="B183">
        <v>10</v>
      </c>
      <c r="C183" t="s">
        <v>3</v>
      </c>
    </row>
    <row r="184" spans="1:3" x14ac:dyDescent="0.2">
      <c r="A184" s="1">
        <v>27299</v>
      </c>
      <c r="B184">
        <v>10.029999999999999</v>
      </c>
      <c r="C184" t="s">
        <v>3</v>
      </c>
    </row>
    <row r="185" spans="1:3" x14ac:dyDescent="0.2">
      <c r="A185" s="1">
        <v>27306</v>
      </c>
      <c r="B185">
        <v>10.02</v>
      </c>
      <c r="C185" t="s">
        <v>3</v>
      </c>
    </row>
    <row r="186" spans="1:3" x14ac:dyDescent="0.2">
      <c r="A186" s="1">
        <v>27313</v>
      </c>
      <c r="B186">
        <v>9.9600000000000009</v>
      </c>
      <c r="C186" t="s">
        <v>3</v>
      </c>
    </row>
    <row r="187" spans="1:3" x14ac:dyDescent="0.2">
      <c r="A187" s="1">
        <v>27320</v>
      </c>
      <c r="B187">
        <v>9.99</v>
      </c>
      <c r="C187" t="s">
        <v>3</v>
      </c>
    </row>
    <row r="188" spans="1:3" x14ac:dyDescent="0.2">
      <c r="A188" s="1">
        <v>27327</v>
      </c>
      <c r="B188">
        <v>9.94</v>
      </c>
      <c r="C188" t="s">
        <v>3</v>
      </c>
    </row>
    <row r="189" spans="1:3" x14ac:dyDescent="0.2">
      <c r="A189" s="1">
        <v>27334</v>
      </c>
      <c r="B189">
        <v>9.8699999999999992</v>
      </c>
      <c r="C189" t="s">
        <v>3</v>
      </c>
    </row>
    <row r="190" spans="1:3" x14ac:dyDescent="0.2">
      <c r="A190" s="1">
        <v>27341</v>
      </c>
      <c r="B190">
        <v>9.81</v>
      </c>
      <c r="C190" t="s">
        <v>3</v>
      </c>
    </row>
    <row r="191" spans="1:3" x14ac:dyDescent="0.2">
      <c r="A191" s="1">
        <v>27348</v>
      </c>
      <c r="B191">
        <v>9.81</v>
      </c>
      <c r="C191" t="s">
        <v>3</v>
      </c>
    </row>
    <row r="192" spans="1:3" x14ac:dyDescent="0.2">
      <c r="A192" s="1">
        <v>27355</v>
      </c>
      <c r="B192">
        <v>9.73</v>
      </c>
      <c r="C192" t="s">
        <v>3</v>
      </c>
    </row>
    <row r="193" spans="1:3" x14ac:dyDescent="0.2">
      <c r="A193" s="1">
        <v>27362</v>
      </c>
      <c r="B193">
        <v>9.7200000000000006</v>
      </c>
      <c r="C193" t="s">
        <v>3</v>
      </c>
    </row>
    <row r="194" spans="1:3" x14ac:dyDescent="0.2">
      <c r="A194" s="1">
        <v>27369</v>
      </c>
      <c r="B194">
        <v>9.69</v>
      </c>
      <c r="C194" t="s">
        <v>3</v>
      </c>
    </row>
    <row r="195" spans="1:3" x14ac:dyDescent="0.2">
      <c r="A195" s="1">
        <v>27376</v>
      </c>
      <c r="B195">
        <v>9.6300000000000008</v>
      </c>
      <c r="C195" t="s">
        <v>3</v>
      </c>
    </row>
    <row r="196" spans="1:3" x14ac:dyDescent="0.2">
      <c r="A196" s="1">
        <v>27383</v>
      </c>
      <c r="B196">
        <v>9.58</v>
      </c>
      <c r="C196" t="s">
        <v>3</v>
      </c>
    </row>
    <row r="197" spans="1:3" x14ac:dyDescent="0.2">
      <c r="A197" s="1">
        <v>27390</v>
      </c>
      <c r="B197">
        <v>9.56</v>
      </c>
      <c r="C197" t="s">
        <v>3</v>
      </c>
    </row>
    <row r="198" spans="1:3" x14ac:dyDescent="0.2">
      <c r="A198" s="1">
        <v>27397</v>
      </c>
      <c r="B198">
        <v>9.6</v>
      </c>
      <c r="C198" t="s">
        <v>3</v>
      </c>
    </row>
    <row r="199" spans="1:3" x14ac:dyDescent="0.2">
      <c r="A199" s="1">
        <v>27404</v>
      </c>
      <c r="B199">
        <v>9.49</v>
      </c>
      <c r="C199" t="s">
        <v>3</v>
      </c>
    </row>
    <row r="200" spans="1:3" x14ac:dyDescent="0.2">
      <c r="A200" s="1">
        <v>27411</v>
      </c>
      <c r="B200">
        <v>9.43</v>
      </c>
      <c r="C200" t="s">
        <v>3</v>
      </c>
    </row>
    <row r="201" spans="1:3" x14ac:dyDescent="0.2">
      <c r="A201" s="1">
        <v>27418</v>
      </c>
      <c r="B201">
        <v>9.35</v>
      </c>
      <c r="C201" t="s">
        <v>3</v>
      </c>
    </row>
    <row r="202" spans="1:3" x14ac:dyDescent="0.2">
      <c r="A202" s="1">
        <v>27425</v>
      </c>
      <c r="B202">
        <v>9.2899999999999991</v>
      </c>
      <c r="C202" t="s">
        <v>3</v>
      </c>
    </row>
    <row r="203" spans="1:3" x14ac:dyDescent="0.2">
      <c r="A203" s="1">
        <v>27432</v>
      </c>
      <c r="B203">
        <v>9.1999999999999993</v>
      </c>
      <c r="C203" t="s">
        <v>3</v>
      </c>
    </row>
    <row r="204" spans="1:3" x14ac:dyDescent="0.2">
      <c r="A204" s="1">
        <v>27439</v>
      </c>
      <c r="B204">
        <v>9.1300000000000008</v>
      </c>
      <c r="C204" t="s">
        <v>3</v>
      </c>
    </row>
    <row r="205" spans="1:3" x14ac:dyDescent="0.2">
      <c r="A205" s="1">
        <v>27446</v>
      </c>
      <c r="B205">
        <v>9.07</v>
      </c>
      <c r="C205" t="s">
        <v>3</v>
      </c>
    </row>
    <row r="206" spans="1:3" x14ac:dyDescent="0.2">
      <c r="A206" s="1">
        <v>27453</v>
      </c>
      <c r="B206">
        <v>9.02</v>
      </c>
      <c r="C206" t="s">
        <v>3</v>
      </c>
    </row>
    <row r="207" spans="1:3" x14ac:dyDescent="0.2">
      <c r="A207" s="1">
        <v>27460</v>
      </c>
      <c r="B207">
        <v>9</v>
      </c>
      <c r="C207" t="s">
        <v>3</v>
      </c>
    </row>
    <row r="208" spans="1:3" x14ac:dyDescent="0.2">
      <c r="A208" s="1">
        <v>27467</v>
      </c>
      <c r="B208">
        <v>8.89</v>
      </c>
      <c r="C208" t="s">
        <v>3</v>
      </c>
    </row>
    <row r="209" spans="1:3" x14ac:dyDescent="0.2">
      <c r="A209" s="1">
        <v>27474</v>
      </c>
      <c r="B209">
        <v>8.86</v>
      </c>
      <c r="C209" t="s">
        <v>3</v>
      </c>
    </row>
    <row r="210" spans="1:3" x14ac:dyDescent="0.2">
      <c r="A210" s="1">
        <v>27481</v>
      </c>
      <c r="B210">
        <v>8.86</v>
      </c>
      <c r="C210" t="s">
        <v>3</v>
      </c>
    </row>
    <row r="211" spans="1:3" x14ac:dyDescent="0.2">
      <c r="A211" s="1">
        <v>27488</v>
      </c>
      <c r="B211">
        <v>8.83</v>
      </c>
      <c r="C211" t="s">
        <v>3</v>
      </c>
    </row>
    <row r="212" spans="1:3" x14ac:dyDescent="0.2">
      <c r="A212" s="1">
        <v>27495</v>
      </c>
      <c r="B212">
        <v>8.81</v>
      </c>
      <c r="C212" t="s">
        <v>3</v>
      </c>
    </row>
    <row r="213" spans="1:3" x14ac:dyDescent="0.2">
      <c r="A213" s="1">
        <v>27502</v>
      </c>
      <c r="B213">
        <v>8.8000000000000007</v>
      </c>
      <c r="C213" t="s">
        <v>3</v>
      </c>
    </row>
    <row r="214" spans="1:3" x14ac:dyDescent="0.2">
      <c r="A214" s="1">
        <v>27509</v>
      </c>
      <c r="B214">
        <v>8.84</v>
      </c>
      <c r="C214" t="s">
        <v>3</v>
      </c>
    </row>
    <row r="215" spans="1:3" x14ac:dyDescent="0.2">
      <c r="A215" s="1">
        <v>27516</v>
      </c>
      <c r="B215">
        <v>8.92</v>
      </c>
      <c r="C215" t="s">
        <v>3</v>
      </c>
    </row>
    <row r="216" spans="1:3" x14ac:dyDescent="0.2">
      <c r="A216" s="1">
        <v>27523</v>
      </c>
      <c r="B216">
        <v>8.8800000000000008</v>
      </c>
      <c r="C216" t="s">
        <v>3</v>
      </c>
    </row>
    <row r="217" spans="1:3" x14ac:dyDescent="0.2">
      <c r="A217" s="1">
        <v>27530</v>
      </c>
      <c r="B217">
        <v>8.92</v>
      </c>
      <c r="C217" t="s">
        <v>3</v>
      </c>
    </row>
    <row r="218" spans="1:3" x14ac:dyDescent="0.2">
      <c r="A218" s="1">
        <v>27537</v>
      </c>
      <c r="B218">
        <v>8.92</v>
      </c>
      <c r="C218" t="s">
        <v>3</v>
      </c>
    </row>
    <row r="219" spans="1:3" x14ac:dyDescent="0.2">
      <c r="A219" s="1">
        <v>27544</v>
      </c>
      <c r="B219">
        <v>8.89</v>
      </c>
      <c r="C219" t="s">
        <v>3</v>
      </c>
    </row>
    <row r="220" spans="1:3" x14ac:dyDescent="0.2">
      <c r="A220" s="1">
        <v>27551</v>
      </c>
      <c r="B220">
        <v>8.89</v>
      </c>
      <c r="C220" t="s">
        <v>3</v>
      </c>
    </row>
    <row r="221" spans="1:3" x14ac:dyDescent="0.2">
      <c r="A221" s="1">
        <v>27558</v>
      </c>
      <c r="B221">
        <v>8.9</v>
      </c>
      <c r="C221" t="s">
        <v>3</v>
      </c>
    </row>
    <row r="222" spans="1:3" x14ac:dyDescent="0.2">
      <c r="A222" s="1">
        <v>27565</v>
      </c>
      <c r="B222">
        <v>8.8800000000000008</v>
      </c>
      <c r="C222" t="s">
        <v>3</v>
      </c>
    </row>
    <row r="223" spans="1:3" x14ac:dyDescent="0.2">
      <c r="A223" s="1">
        <v>27572</v>
      </c>
      <c r="B223">
        <v>8.9</v>
      </c>
      <c r="C223" t="s">
        <v>3</v>
      </c>
    </row>
    <row r="224" spans="1:3" x14ac:dyDescent="0.2">
      <c r="A224" s="1">
        <v>27578</v>
      </c>
      <c r="B224">
        <v>8.8800000000000008</v>
      </c>
      <c r="C224" t="s">
        <v>3</v>
      </c>
    </row>
    <row r="225" spans="1:3" x14ac:dyDescent="0.2">
      <c r="A225" s="1">
        <v>27586</v>
      </c>
      <c r="B225">
        <v>8.9</v>
      </c>
      <c r="C225" t="s">
        <v>3</v>
      </c>
    </row>
    <row r="226" spans="1:3" x14ac:dyDescent="0.2">
      <c r="A226" s="1">
        <v>27593</v>
      </c>
      <c r="B226">
        <v>8.89</v>
      </c>
      <c r="C226" t="s">
        <v>3</v>
      </c>
    </row>
    <row r="227" spans="1:3" x14ac:dyDescent="0.2">
      <c r="A227" s="1">
        <v>27600</v>
      </c>
      <c r="B227">
        <v>8.89</v>
      </c>
      <c r="C227" t="s">
        <v>3</v>
      </c>
    </row>
    <row r="228" spans="1:3" x14ac:dyDescent="0.2">
      <c r="A228" s="1">
        <v>27607</v>
      </c>
      <c r="B228">
        <v>8.89</v>
      </c>
      <c r="C228" t="s">
        <v>3</v>
      </c>
    </row>
    <row r="229" spans="1:3" x14ac:dyDescent="0.2">
      <c r="A229" s="1">
        <v>27614</v>
      </c>
      <c r="B229">
        <v>8.89</v>
      </c>
      <c r="C229" t="s">
        <v>3</v>
      </c>
    </row>
    <row r="230" spans="1:3" x14ac:dyDescent="0.2">
      <c r="A230" s="1">
        <v>27621</v>
      </c>
      <c r="B230">
        <v>8.93</v>
      </c>
      <c r="C230" t="s">
        <v>3</v>
      </c>
    </row>
    <row r="231" spans="1:3" x14ac:dyDescent="0.2">
      <c r="A231" s="1">
        <v>27628</v>
      </c>
      <c r="B231">
        <v>8.98</v>
      </c>
      <c r="C231" t="s">
        <v>3</v>
      </c>
    </row>
    <row r="232" spans="1:3" x14ac:dyDescent="0.2">
      <c r="A232" s="1">
        <v>27635</v>
      </c>
      <c r="B232">
        <v>9.02</v>
      </c>
      <c r="C232" t="s">
        <v>3</v>
      </c>
    </row>
    <row r="233" spans="1:3" x14ac:dyDescent="0.2">
      <c r="A233" s="1">
        <v>27642</v>
      </c>
      <c r="B233">
        <v>9.08</v>
      </c>
      <c r="C233" t="s">
        <v>3</v>
      </c>
    </row>
    <row r="234" spans="1:3" x14ac:dyDescent="0.2">
      <c r="A234" s="1">
        <v>27649</v>
      </c>
      <c r="B234">
        <v>9.16</v>
      </c>
      <c r="C234" t="s">
        <v>3</v>
      </c>
    </row>
    <row r="235" spans="1:3" x14ac:dyDescent="0.2">
      <c r="A235" s="1">
        <v>27656</v>
      </c>
      <c r="B235">
        <v>9.14</v>
      </c>
      <c r="C235" t="s">
        <v>3</v>
      </c>
    </row>
    <row r="236" spans="1:3" x14ac:dyDescent="0.2">
      <c r="A236" s="1">
        <v>27663</v>
      </c>
      <c r="B236">
        <v>9.14</v>
      </c>
      <c r="C236" t="s">
        <v>3</v>
      </c>
    </row>
    <row r="237" spans="1:3" x14ac:dyDescent="0.2">
      <c r="A237" s="1">
        <v>27670</v>
      </c>
      <c r="B237">
        <v>9.1999999999999993</v>
      </c>
      <c r="C237" t="s">
        <v>3</v>
      </c>
    </row>
    <row r="238" spans="1:3" x14ac:dyDescent="0.2">
      <c r="A238" s="1">
        <v>27677</v>
      </c>
      <c r="B238">
        <v>9.2100000000000009</v>
      </c>
      <c r="C238" t="s">
        <v>3</v>
      </c>
    </row>
    <row r="239" spans="1:3" x14ac:dyDescent="0.2">
      <c r="A239" s="1">
        <v>27684</v>
      </c>
      <c r="B239">
        <v>9.2100000000000009</v>
      </c>
      <c r="C239" t="s">
        <v>3</v>
      </c>
    </row>
    <row r="240" spans="1:3" x14ac:dyDescent="0.2">
      <c r="A240" s="1">
        <v>27691</v>
      </c>
      <c r="B240">
        <v>9.26</v>
      </c>
      <c r="C240" t="s">
        <v>3</v>
      </c>
    </row>
    <row r="241" spans="1:3" x14ac:dyDescent="0.2">
      <c r="A241" s="1">
        <v>27698</v>
      </c>
      <c r="B241">
        <v>9.24</v>
      </c>
      <c r="C241" t="s">
        <v>3</v>
      </c>
    </row>
    <row r="242" spans="1:3" x14ac:dyDescent="0.2">
      <c r="A242" s="1">
        <v>27705</v>
      </c>
      <c r="B242">
        <v>9.19</v>
      </c>
      <c r="C242" t="s">
        <v>3</v>
      </c>
    </row>
    <row r="243" spans="1:3" x14ac:dyDescent="0.2">
      <c r="A243" s="1">
        <v>27712</v>
      </c>
      <c r="B243">
        <v>9.16</v>
      </c>
      <c r="C243" t="s">
        <v>3</v>
      </c>
    </row>
    <row r="244" spans="1:3" x14ac:dyDescent="0.2">
      <c r="A244" s="1">
        <v>27719</v>
      </c>
      <c r="B244">
        <v>9.1199999999999992</v>
      </c>
      <c r="C244" t="s">
        <v>3</v>
      </c>
    </row>
    <row r="245" spans="1:3" x14ac:dyDescent="0.2">
      <c r="A245" s="1">
        <v>27726</v>
      </c>
      <c r="B245">
        <v>9.11</v>
      </c>
      <c r="C245" t="s">
        <v>3</v>
      </c>
    </row>
    <row r="246" spans="1:3" x14ac:dyDescent="0.2">
      <c r="A246" s="1">
        <v>27733</v>
      </c>
      <c r="B246">
        <v>9.11</v>
      </c>
      <c r="C246" t="s">
        <v>3</v>
      </c>
    </row>
    <row r="247" spans="1:3" x14ac:dyDescent="0.2">
      <c r="A247" s="1">
        <v>27740</v>
      </c>
      <c r="B247">
        <v>9.11</v>
      </c>
      <c r="C247" t="s">
        <v>3</v>
      </c>
    </row>
    <row r="248" spans="1:3" x14ac:dyDescent="0.2">
      <c r="A248" s="1">
        <v>27747</v>
      </c>
      <c r="B248">
        <v>9.08</v>
      </c>
      <c r="C248" t="s">
        <v>3</v>
      </c>
    </row>
    <row r="249" spans="1:3" x14ac:dyDescent="0.2">
      <c r="A249" s="1">
        <v>27754</v>
      </c>
      <c r="B249">
        <v>9.09</v>
      </c>
      <c r="C249" t="s">
        <v>3</v>
      </c>
    </row>
    <row r="250" spans="1:3" x14ac:dyDescent="0.2">
      <c r="A250" s="1">
        <v>27761</v>
      </c>
      <c r="B250">
        <v>9.1</v>
      </c>
      <c r="C250" t="s">
        <v>3</v>
      </c>
    </row>
    <row r="251" spans="1:3" x14ac:dyDescent="0.2">
      <c r="A251" s="1">
        <v>27768</v>
      </c>
      <c r="B251">
        <v>9.07</v>
      </c>
      <c r="C251" t="s">
        <v>3</v>
      </c>
    </row>
    <row r="252" spans="1:3" x14ac:dyDescent="0.2">
      <c r="A252" s="1">
        <v>27775</v>
      </c>
      <c r="B252">
        <v>9.01</v>
      </c>
      <c r="C252" t="s">
        <v>3</v>
      </c>
    </row>
    <row r="253" spans="1:3" x14ac:dyDescent="0.2">
      <c r="A253" s="1">
        <v>27782</v>
      </c>
      <c r="B253">
        <v>9</v>
      </c>
      <c r="C253" t="s">
        <v>3</v>
      </c>
    </row>
    <row r="254" spans="1:3" x14ac:dyDescent="0.2">
      <c r="A254" s="1">
        <v>27789</v>
      </c>
      <c r="B254">
        <v>8.9</v>
      </c>
      <c r="C254" t="s">
        <v>3</v>
      </c>
    </row>
    <row r="255" spans="1:3" x14ac:dyDescent="0.2">
      <c r="A255" s="1">
        <v>27796</v>
      </c>
      <c r="B255">
        <v>8.86</v>
      </c>
      <c r="C255" t="s">
        <v>3</v>
      </c>
    </row>
    <row r="256" spans="1:3" x14ac:dyDescent="0.2">
      <c r="A256" s="1">
        <v>27803</v>
      </c>
      <c r="B256">
        <v>8.83</v>
      </c>
      <c r="C256" t="s">
        <v>3</v>
      </c>
    </row>
    <row r="257" spans="1:3" x14ac:dyDescent="0.2">
      <c r="A257" s="1">
        <v>27810</v>
      </c>
      <c r="B257">
        <v>8.81</v>
      </c>
      <c r="C257" t="s">
        <v>3</v>
      </c>
    </row>
    <row r="258" spans="1:3" x14ac:dyDescent="0.2">
      <c r="A258" s="1">
        <v>27817</v>
      </c>
      <c r="B258">
        <v>8.75</v>
      </c>
      <c r="C258" t="s">
        <v>3</v>
      </c>
    </row>
    <row r="259" spans="1:3" x14ac:dyDescent="0.2">
      <c r="A259" s="1">
        <v>27824</v>
      </c>
      <c r="B259">
        <v>8.77</v>
      </c>
      <c r="C259" t="s">
        <v>3</v>
      </c>
    </row>
    <row r="260" spans="1:3" x14ac:dyDescent="0.2">
      <c r="A260" s="1">
        <v>27831</v>
      </c>
      <c r="B260">
        <v>8.75</v>
      </c>
      <c r="C260" t="s">
        <v>3</v>
      </c>
    </row>
    <row r="261" spans="1:3" x14ac:dyDescent="0.2">
      <c r="A261" s="1">
        <v>27838</v>
      </c>
      <c r="B261">
        <v>8.75</v>
      </c>
      <c r="C261" t="s">
        <v>3</v>
      </c>
    </row>
    <row r="262" spans="1:3" x14ac:dyDescent="0.2">
      <c r="A262" s="1">
        <v>27845</v>
      </c>
      <c r="B262">
        <v>8.75</v>
      </c>
      <c r="C262" t="s">
        <v>3</v>
      </c>
    </row>
    <row r="263" spans="1:3" x14ac:dyDescent="0.2">
      <c r="A263" s="1">
        <v>27852</v>
      </c>
      <c r="B263">
        <v>8.6999999999999993</v>
      </c>
      <c r="C263" t="s">
        <v>3</v>
      </c>
    </row>
    <row r="264" spans="1:3" x14ac:dyDescent="0.2">
      <c r="A264" s="1">
        <v>27859</v>
      </c>
      <c r="B264">
        <v>8.6999999999999993</v>
      </c>
      <c r="C264" t="s">
        <v>3</v>
      </c>
    </row>
    <row r="265" spans="1:3" x14ac:dyDescent="0.2">
      <c r="A265" s="1">
        <v>27866</v>
      </c>
      <c r="B265">
        <v>8.75</v>
      </c>
      <c r="C265" t="s">
        <v>3</v>
      </c>
    </row>
    <row r="266" spans="1:3" x14ac:dyDescent="0.2">
      <c r="A266" s="1">
        <v>27873</v>
      </c>
      <c r="B266">
        <v>8.75</v>
      </c>
      <c r="C266" t="s">
        <v>3</v>
      </c>
    </row>
    <row r="267" spans="1:3" x14ac:dyDescent="0.2">
      <c r="A267" s="1">
        <v>27880</v>
      </c>
      <c r="B267">
        <v>8.75</v>
      </c>
      <c r="C267" t="s">
        <v>3</v>
      </c>
    </row>
    <row r="268" spans="1:3" x14ac:dyDescent="0.2">
      <c r="A268" s="1">
        <v>27887</v>
      </c>
      <c r="B268">
        <v>8.75</v>
      </c>
      <c r="C268" t="s">
        <v>3</v>
      </c>
    </row>
    <row r="269" spans="1:3" x14ac:dyDescent="0.2">
      <c r="A269" s="1">
        <v>27894</v>
      </c>
      <c r="B269">
        <v>8.75</v>
      </c>
      <c r="C269" t="s">
        <v>3</v>
      </c>
    </row>
    <row r="270" spans="1:3" x14ac:dyDescent="0.2">
      <c r="A270" s="1">
        <v>27901</v>
      </c>
      <c r="B270">
        <v>8.7799999999999994</v>
      </c>
      <c r="C270" t="s">
        <v>3</v>
      </c>
    </row>
    <row r="271" spans="1:3" x14ac:dyDescent="0.2">
      <c r="A271" s="1">
        <v>27908</v>
      </c>
      <c r="B271">
        <v>8.7799999999999994</v>
      </c>
      <c r="C271" t="s">
        <v>3</v>
      </c>
    </row>
    <row r="272" spans="1:3" x14ac:dyDescent="0.2">
      <c r="A272" s="1">
        <v>27915</v>
      </c>
      <c r="B272">
        <v>8.7799999999999994</v>
      </c>
      <c r="C272" t="s">
        <v>3</v>
      </c>
    </row>
    <row r="273" spans="1:3" x14ac:dyDescent="0.2">
      <c r="A273" s="1">
        <v>27922</v>
      </c>
      <c r="B273">
        <v>8.83</v>
      </c>
      <c r="C273" t="s">
        <v>3</v>
      </c>
    </row>
    <row r="274" spans="1:3" x14ac:dyDescent="0.2">
      <c r="A274" s="1">
        <v>27929</v>
      </c>
      <c r="B274">
        <v>8.8800000000000008</v>
      </c>
      <c r="C274" t="s">
        <v>3</v>
      </c>
    </row>
    <row r="275" spans="1:3" x14ac:dyDescent="0.2">
      <c r="A275" s="1">
        <v>27936</v>
      </c>
      <c r="B275">
        <v>8.9</v>
      </c>
      <c r="C275" t="s">
        <v>3</v>
      </c>
    </row>
    <row r="276" spans="1:3" x14ac:dyDescent="0.2">
      <c r="A276" s="1">
        <v>27943</v>
      </c>
      <c r="B276">
        <v>8.93</v>
      </c>
      <c r="C276" t="s">
        <v>3</v>
      </c>
    </row>
    <row r="277" spans="1:3" x14ac:dyDescent="0.2">
      <c r="A277" s="1">
        <v>27950</v>
      </c>
      <c r="B277">
        <v>8.93</v>
      </c>
      <c r="C277" t="s">
        <v>3</v>
      </c>
    </row>
    <row r="278" spans="1:3" x14ac:dyDescent="0.2">
      <c r="A278" s="1">
        <v>27957</v>
      </c>
      <c r="B278">
        <v>8.93</v>
      </c>
      <c r="C278" t="s">
        <v>3</v>
      </c>
    </row>
    <row r="279" spans="1:3" x14ac:dyDescent="0.2">
      <c r="A279" s="1">
        <v>27964</v>
      </c>
      <c r="B279">
        <v>8.9</v>
      </c>
      <c r="C279" t="s">
        <v>3</v>
      </c>
    </row>
    <row r="280" spans="1:3" x14ac:dyDescent="0.2">
      <c r="A280" s="1">
        <v>27971</v>
      </c>
      <c r="B280">
        <v>8.98</v>
      </c>
      <c r="C280" t="s">
        <v>3</v>
      </c>
    </row>
    <row r="281" spans="1:3" x14ac:dyDescent="0.2">
      <c r="A281" s="1">
        <v>27978</v>
      </c>
      <c r="B281">
        <v>9</v>
      </c>
      <c r="C281" t="s">
        <v>3</v>
      </c>
    </row>
    <row r="282" spans="1:3" x14ac:dyDescent="0.2">
      <c r="A282" s="1">
        <v>27985</v>
      </c>
      <c r="B282">
        <v>9</v>
      </c>
      <c r="C282" t="s">
        <v>3</v>
      </c>
    </row>
    <row r="283" spans="1:3" x14ac:dyDescent="0.2">
      <c r="A283" s="1">
        <v>27992</v>
      </c>
      <c r="B283">
        <v>9</v>
      </c>
      <c r="C283" t="s">
        <v>3</v>
      </c>
    </row>
    <row r="284" spans="1:3" x14ac:dyDescent="0.2">
      <c r="A284" s="1">
        <v>27999</v>
      </c>
      <c r="B284">
        <v>9</v>
      </c>
      <c r="C284" t="s">
        <v>3</v>
      </c>
    </row>
    <row r="285" spans="1:3" x14ac:dyDescent="0.2">
      <c r="A285" s="1">
        <v>28006</v>
      </c>
      <c r="B285">
        <v>9</v>
      </c>
      <c r="C285" t="s">
        <v>3</v>
      </c>
    </row>
    <row r="286" spans="1:3" x14ac:dyDescent="0.2">
      <c r="A286" s="1">
        <v>28013</v>
      </c>
      <c r="B286">
        <v>8.9700000000000006</v>
      </c>
      <c r="C286" t="s">
        <v>3</v>
      </c>
    </row>
    <row r="287" spans="1:3" x14ac:dyDescent="0.2">
      <c r="A287" s="1">
        <v>28020</v>
      </c>
      <c r="B287">
        <v>8.9700000000000006</v>
      </c>
      <c r="C287" t="s">
        <v>3</v>
      </c>
    </row>
    <row r="288" spans="1:3" x14ac:dyDescent="0.2">
      <c r="A288" s="1">
        <v>28027</v>
      </c>
      <c r="B288">
        <v>8.9700000000000006</v>
      </c>
      <c r="C288" t="s">
        <v>3</v>
      </c>
    </row>
    <row r="289" spans="1:3" x14ac:dyDescent="0.2">
      <c r="A289" s="1">
        <v>28034</v>
      </c>
      <c r="B289">
        <v>8.9</v>
      </c>
      <c r="C289" t="s">
        <v>3</v>
      </c>
    </row>
    <row r="290" spans="1:3" x14ac:dyDescent="0.2">
      <c r="A290" s="1">
        <v>28041</v>
      </c>
      <c r="B290">
        <v>8.9499999999999993</v>
      </c>
      <c r="C290" t="s">
        <v>3</v>
      </c>
    </row>
    <row r="291" spans="1:3" x14ac:dyDescent="0.2">
      <c r="A291" s="1">
        <v>28048</v>
      </c>
      <c r="B291">
        <v>8.9499999999999993</v>
      </c>
      <c r="C291" t="s">
        <v>3</v>
      </c>
    </row>
    <row r="292" spans="1:3" x14ac:dyDescent="0.2">
      <c r="A292" s="1">
        <v>28055</v>
      </c>
      <c r="B292">
        <v>8.9499999999999993</v>
      </c>
      <c r="C292" t="s">
        <v>3</v>
      </c>
    </row>
    <row r="293" spans="1:3" x14ac:dyDescent="0.2">
      <c r="A293" s="1">
        <v>28062</v>
      </c>
      <c r="B293">
        <v>8.9</v>
      </c>
      <c r="C293" t="s">
        <v>3</v>
      </c>
    </row>
    <row r="294" spans="1:3" x14ac:dyDescent="0.2">
      <c r="A294" s="1">
        <v>28069</v>
      </c>
      <c r="B294">
        <v>8.85</v>
      </c>
      <c r="C294" t="s">
        <v>3</v>
      </c>
    </row>
    <row r="295" spans="1:3" x14ac:dyDescent="0.2">
      <c r="A295" s="1">
        <v>28076</v>
      </c>
      <c r="B295">
        <v>8.8000000000000007</v>
      </c>
      <c r="C295" t="s">
        <v>3</v>
      </c>
    </row>
    <row r="296" spans="1:3" x14ac:dyDescent="0.2">
      <c r="A296" s="1">
        <v>28083</v>
      </c>
      <c r="B296">
        <v>8.8000000000000007</v>
      </c>
      <c r="C296" t="s">
        <v>3</v>
      </c>
    </row>
    <row r="297" spans="1:3" x14ac:dyDescent="0.2">
      <c r="A297" s="1">
        <v>28090</v>
      </c>
      <c r="B297">
        <v>8.8000000000000007</v>
      </c>
      <c r="C297" t="s">
        <v>3</v>
      </c>
    </row>
    <row r="298" spans="1:3" x14ac:dyDescent="0.2">
      <c r="A298" s="1">
        <v>28097</v>
      </c>
      <c r="B298">
        <v>8.8000000000000007</v>
      </c>
      <c r="C298" t="s">
        <v>3</v>
      </c>
    </row>
    <row r="299" spans="1:3" x14ac:dyDescent="0.2">
      <c r="A299" s="1">
        <v>28104</v>
      </c>
      <c r="B299">
        <v>8.8000000000000007</v>
      </c>
      <c r="C299" t="s">
        <v>3</v>
      </c>
    </row>
    <row r="300" spans="1:3" x14ac:dyDescent="0.2">
      <c r="A300" s="1">
        <v>28111</v>
      </c>
      <c r="B300">
        <v>8.8000000000000007</v>
      </c>
      <c r="C300" t="s">
        <v>3</v>
      </c>
    </row>
    <row r="301" spans="1:3" x14ac:dyDescent="0.2">
      <c r="A301" s="1">
        <v>28118</v>
      </c>
      <c r="B301">
        <v>8.7799999999999994</v>
      </c>
      <c r="C301" t="s">
        <v>3</v>
      </c>
    </row>
    <row r="302" spans="1:3" x14ac:dyDescent="0.2">
      <c r="A302" s="1">
        <v>28125</v>
      </c>
      <c r="B302">
        <v>8.7799999999999994</v>
      </c>
      <c r="C302" t="s">
        <v>3</v>
      </c>
    </row>
    <row r="303" spans="1:3" x14ac:dyDescent="0.2">
      <c r="A303" s="1">
        <v>28132</v>
      </c>
      <c r="B303">
        <v>8.6999999999999993</v>
      </c>
      <c r="C303" t="s">
        <v>3</v>
      </c>
    </row>
    <row r="304" spans="1:3" x14ac:dyDescent="0.2">
      <c r="A304" s="1">
        <v>28139</v>
      </c>
      <c r="B304">
        <v>8.73</v>
      </c>
      <c r="C304" t="s">
        <v>3</v>
      </c>
    </row>
    <row r="305" spans="1:3" x14ac:dyDescent="0.2">
      <c r="A305" s="1">
        <v>28146</v>
      </c>
      <c r="B305">
        <v>8.73</v>
      </c>
      <c r="C305" t="s">
        <v>3</v>
      </c>
    </row>
    <row r="306" spans="1:3" x14ac:dyDescent="0.2">
      <c r="A306" s="1">
        <v>28153</v>
      </c>
      <c r="B306">
        <v>8.73</v>
      </c>
      <c r="C306" t="s">
        <v>3</v>
      </c>
    </row>
    <row r="307" spans="1:3" x14ac:dyDescent="0.2">
      <c r="A307" s="1">
        <v>28160</v>
      </c>
      <c r="B307">
        <v>8.68</v>
      </c>
      <c r="C307" t="s">
        <v>3</v>
      </c>
    </row>
    <row r="308" spans="1:3" x14ac:dyDescent="0.2">
      <c r="A308" s="1">
        <v>28167</v>
      </c>
      <c r="B308">
        <v>8.6999999999999993</v>
      </c>
      <c r="C308" t="s">
        <v>3</v>
      </c>
    </row>
    <row r="309" spans="1:3" x14ac:dyDescent="0.2">
      <c r="A309" s="1">
        <v>28174</v>
      </c>
      <c r="B309">
        <v>8.65</v>
      </c>
      <c r="C309" t="s">
        <v>3</v>
      </c>
    </row>
    <row r="310" spans="1:3" x14ac:dyDescent="0.2">
      <c r="A310" s="1">
        <v>28181</v>
      </c>
      <c r="B310">
        <v>8.65</v>
      </c>
      <c r="C310" t="s">
        <v>3</v>
      </c>
    </row>
    <row r="311" spans="1:3" x14ac:dyDescent="0.2">
      <c r="A311" s="1">
        <v>28188</v>
      </c>
      <c r="B311">
        <v>8.65</v>
      </c>
      <c r="C311" t="s">
        <v>3</v>
      </c>
    </row>
    <row r="312" spans="1:3" x14ac:dyDescent="0.2">
      <c r="A312" s="1">
        <v>28195</v>
      </c>
      <c r="B312">
        <v>8.6999999999999993</v>
      </c>
      <c r="C312" t="s">
        <v>3</v>
      </c>
    </row>
    <row r="313" spans="1:3" x14ac:dyDescent="0.2">
      <c r="A313" s="1">
        <v>28202</v>
      </c>
      <c r="B313">
        <v>8.6999999999999993</v>
      </c>
      <c r="C313" t="s">
        <v>3</v>
      </c>
    </row>
    <row r="314" spans="1:3" x14ac:dyDescent="0.2">
      <c r="A314" s="1">
        <v>28209</v>
      </c>
      <c r="B314">
        <v>8.6999999999999993</v>
      </c>
      <c r="C314" t="s">
        <v>3</v>
      </c>
    </row>
    <row r="315" spans="1:3" x14ac:dyDescent="0.2">
      <c r="A315" s="1">
        <v>28216</v>
      </c>
      <c r="B315">
        <v>8.6999999999999993</v>
      </c>
      <c r="C315" t="s">
        <v>3</v>
      </c>
    </row>
    <row r="316" spans="1:3" x14ac:dyDescent="0.2">
      <c r="A316" s="1">
        <v>28223</v>
      </c>
      <c r="B316">
        <v>8.75</v>
      </c>
      <c r="C316" t="s">
        <v>3</v>
      </c>
    </row>
    <row r="317" spans="1:3" x14ac:dyDescent="0.2">
      <c r="A317" s="1">
        <v>28230</v>
      </c>
      <c r="B317">
        <v>8.75</v>
      </c>
      <c r="C317" t="s">
        <v>3</v>
      </c>
    </row>
    <row r="318" spans="1:3" x14ac:dyDescent="0.2">
      <c r="A318" s="1">
        <v>28237</v>
      </c>
      <c r="B318">
        <v>8.7799999999999994</v>
      </c>
      <c r="C318" t="s">
        <v>3</v>
      </c>
    </row>
    <row r="319" spans="1:3" x14ac:dyDescent="0.2">
      <c r="A319" s="1">
        <v>28244</v>
      </c>
      <c r="B319">
        <v>8.7799999999999994</v>
      </c>
      <c r="C319" t="s">
        <v>3</v>
      </c>
    </row>
    <row r="320" spans="1:3" x14ac:dyDescent="0.2">
      <c r="A320" s="1">
        <v>28251</v>
      </c>
      <c r="B320">
        <v>8.7799999999999994</v>
      </c>
      <c r="C320" t="s">
        <v>3</v>
      </c>
    </row>
    <row r="321" spans="1:3" x14ac:dyDescent="0.2">
      <c r="A321" s="1">
        <v>28258</v>
      </c>
      <c r="B321">
        <v>8.83</v>
      </c>
      <c r="C321" t="s">
        <v>3</v>
      </c>
    </row>
    <row r="322" spans="1:3" x14ac:dyDescent="0.2">
      <c r="A322" s="1">
        <v>28265</v>
      </c>
      <c r="B322">
        <v>8.85</v>
      </c>
      <c r="C322" t="s">
        <v>3</v>
      </c>
    </row>
    <row r="323" spans="1:3" x14ac:dyDescent="0.2">
      <c r="A323" s="1">
        <v>28272</v>
      </c>
      <c r="B323">
        <v>8.85</v>
      </c>
      <c r="C323" t="s">
        <v>3</v>
      </c>
    </row>
    <row r="324" spans="1:3" x14ac:dyDescent="0.2">
      <c r="A324" s="1">
        <v>28279</v>
      </c>
      <c r="B324">
        <v>8.85</v>
      </c>
      <c r="C324" t="s">
        <v>3</v>
      </c>
    </row>
    <row r="325" spans="1:3" x14ac:dyDescent="0.2">
      <c r="A325" s="1">
        <v>28286</v>
      </c>
      <c r="B325">
        <v>8.85</v>
      </c>
      <c r="C325" t="s">
        <v>3</v>
      </c>
    </row>
    <row r="326" spans="1:3" x14ac:dyDescent="0.2">
      <c r="A326" s="1">
        <v>28293</v>
      </c>
      <c r="B326">
        <v>8.85</v>
      </c>
      <c r="C326" t="s">
        <v>3</v>
      </c>
    </row>
    <row r="327" spans="1:3" x14ac:dyDescent="0.2">
      <c r="A327" s="1">
        <v>28300</v>
      </c>
      <c r="B327">
        <v>8.8800000000000008</v>
      </c>
      <c r="C327" t="s">
        <v>3</v>
      </c>
    </row>
    <row r="328" spans="1:3" x14ac:dyDescent="0.2">
      <c r="A328" s="1">
        <v>28307</v>
      </c>
      <c r="B328">
        <v>8.9499999999999993</v>
      </c>
      <c r="C328" t="s">
        <v>3</v>
      </c>
    </row>
    <row r="329" spans="1:3" x14ac:dyDescent="0.2">
      <c r="A329" s="1">
        <v>28314</v>
      </c>
      <c r="B329">
        <v>8.93</v>
      </c>
      <c r="C329" t="s">
        <v>3</v>
      </c>
    </row>
    <row r="330" spans="1:3" x14ac:dyDescent="0.2">
      <c r="A330" s="1">
        <v>28321</v>
      </c>
      <c r="B330">
        <v>8.9499999999999993</v>
      </c>
      <c r="C330" t="s">
        <v>3</v>
      </c>
    </row>
    <row r="331" spans="1:3" x14ac:dyDescent="0.2">
      <c r="A331" s="1">
        <v>28328</v>
      </c>
      <c r="B331">
        <v>8.9499999999999993</v>
      </c>
      <c r="C331" t="s">
        <v>3</v>
      </c>
    </row>
    <row r="332" spans="1:3" x14ac:dyDescent="0.2">
      <c r="A332" s="1">
        <v>28335</v>
      </c>
      <c r="B332">
        <v>8.93</v>
      </c>
      <c r="C332" t="s">
        <v>3</v>
      </c>
    </row>
    <row r="333" spans="1:3" x14ac:dyDescent="0.2">
      <c r="A333" s="1">
        <v>28342</v>
      </c>
      <c r="B333">
        <v>8.9499999999999993</v>
      </c>
      <c r="C333" t="s">
        <v>3</v>
      </c>
    </row>
    <row r="334" spans="1:3" x14ac:dyDescent="0.2">
      <c r="A334" s="1">
        <v>28349</v>
      </c>
      <c r="B334">
        <v>8.9499999999999993</v>
      </c>
      <c r="C334" t="s">
        <v>3</v>
      </c>
    </row>
    <row r="335" spans="1:3" x14ac:dyDescent="0.2">
      <c r="A335" s="1">
        <v>28356</v>
      </c>
      <c r="B335">
        <v>8.93</v>
      </c>
      <c r="C335" t="s">
        <v>3</v>
      </c>
    </row>
    <row r="336" spans="1:3" x14ac:dyDescent="0.2">
      <c r="A336" s="1">
        <v>28363</v>
      </c>
      <c r="B336">
        <v>8.93</v>
      </c>
      <c r="C336" t="s">
        <v>3</v>
      </c>
    </row>
    <row r="337" spans="1:3" x14ac:dyDescent="0.2">
      <c r="A337" s="1">
        <v>28370</v>
      </c>
      <c r="B337">
        <v>8.8800000000000008</v>
      </c>
      <c r="C337" t="s">
        <v>3</v>
      </c>
    </row>
    <row r="338" spans="1:3" x14ac:dyDescent="0.2">
      <c r="A338" s="1">
        <v>28377</v>
      </c>
      <c r="B338">
        <v>8.9</v>
      </c>
      <c r="C338" t="s">
        <v>3</v>
      </c>
    </row>
    <row r="339" spans="1:3" x14ac:dyDescent="0.2">
      <c r="A339" s="1">
        <v>28384</v>
      </c>
      <c r="B339">
        <v>8.9</v>
      </c>
      <c r="C339" t="s">
        <v>3</v>
      </c>
    </row>
    <row r="340" spans="1:3" x14ac:dyDescent="0.2">
      <c r="A340" s="1">
        <v>28391</v>
      </c>
      <c r="B340">
        <v>8.9</v>
      </c>
      <c r="C340" t="s">
        <v>3</v>
      </c>
    </row>
    <row r="341" spans="1:3" x14ac:dyDescent="0.2">
      <c r="A341" s="1">
        <v>28398</v>
      </c>
      <c r="B341">
        <v>8.9</v>
      </c>
      <c r="C341" t="s">
        <v>3</v>
      </c>
    </row>
    <row r="342" spans="1:3" x14ac:dyDescent="0.2">
      <c r="A342" s="1">
        <v>28405</v>
      </c>
      <c r="B342">
        <v>8.93</v>
      </c>
      <c r="C342" t="s">
        <v>3</v>
      </c>
    </row>
    <row r="343" spans="1:3" x14ac:dyDescent="0.2">
      <c r="A343" s="1">
        <v>28412</v>
      </c>
      <c r="B343">
        <v>8.93</v>
      </c>
      <c r="C343" t="s">
        <v>3</v>
      </c>
    </row>
    <row r="344" spans="1:3" x14ac:dyDescent="0.2">
      <c r="A344" s="1">
        <v>28419</v>
      </c>
      <c r="B344">
        <v>8.93</v>
      </c>
      <c r="C344" t="s">
        <v>3</v>
      </c>
    </row>
    <row r="345" spans="1:3" x14ac:dyDescent="0.2">
      <c r="A345" s="1">
        <v>28426</v>
      </c>
      <c r="B345">
        <v>8.9</v>
      </c>
      <c r="C345" t="s">
        <v>3</v>
      </c>
    </row>
    <row r="346" spans="1:3" x14ac:dyDescent="0.2">
      <c r="A346" s="1">
        <v>28433</v>
      </c>
      <c r="B346">
        <v>8.9</v>
      </c>
      <c r="C346" t="s">
        <v>3</v>
      </c>
    </row>
    <row r="347" spans="1:3" x14ac:dyDescent="0.2">
      <c r="A347" s="1">
        <v>28440</v>
      </c>
      <c r="B347">
        <v>8.93</v>
      </c>
      <c r="C347" t="s">
        <v>3</v>
      </c>
    </row>
    <row r="348" spans="1:3" x14ac:dyDescent="0.2">
      <c r="A348" s="1">
        <v>28447</v>
      </c>
      <c r="B348">
        <v>8.93</v>
      </c>
      <c r="C348" t="s">
        <v>3</v>
      </c>
    </row>
    <row r="349" spans="1:3" x14ac:dyDescent="0.2">
      <c r="A349" s="1">
        <v>28454</v>
      </c>
      <c r="B349">
        <v>8.93</v>
      </c>
      <c r="C349" t="s">
        <v>3</v>
      </c>
    </row>
    <row r="350" spans="1:3" x14ac:dyDescent="0.2">
      <c r="A350" s="1">
        <v>28461</v>
      </c>
      <c r="B350">
        <v>8.9499999999999993</v>
      </c>
      <c r="C350" t="s">
        <v>3</v>
      </c>
    </row>
    <row r="351" spans="1:3" x14ac:dyDescent="0.2">
      <c r="A351" s="1">
        <v>28468</v>
      </c>
      <c r="B351">
        <v>8.9499999999999993</v>
      </c>
      <c r="C351" t="s">
        <v>3</v>
      </c>
    </row>
    <row r="352" spans="1:3" x14ac:dyDescent="0.2">
      <c r="A352" s="1">
        <v>28475</v>
      </c>
      <c r="B352">
        <v>8.9499999999999993</v>
      </c>
      <c r="C352" t="s">
        <v>3</v>
      </c>
    </row>
    <row r="353" spans="1:3" x14ac:dyDescent="0.2">
      <c r="A353" s="1">
        <v>28482</v>
      </c>
      <c r="B353">
        <v>8.9499999999999993</v>
      </c>
      <c r="C353" t="s">
        <v>3</v>
      </c>
    </row>
    <row r="354" spans="1:3" x14ac:dyDescent="0.2">
      <c r="A354" s="1">
        <v>28489</v>
      </c>
      <c r="B354">
        <v>9</v>
      </c>
      <c r="C354" t="s">
        <v>3</v>
      </c>
    </row>
    <row r="355" spans="1:3" x14ac:dyDescent="0.2">
      <c r="A355" s="1">
        <v>28496</v>
      </c>
      <c r="B355">
        <v>9</v>
      </c>
      <c r="C355" t="s">
        <v>3</v>
      </c>
    </row>
    <row r="356" spans="1:3" x14ac:dyDescent="0.2">
      <c r="A356" s="1">
        <v>28503</v>
      </c>
      <c r="B356">
        <v>9.0299999999999994</v>
      </c>
      <c r="C356" t="s">
        <v>3</v>
      </c>
    </row>
    <row r="357" spans="1:3" x14ac:dyDescent="0.2">
      <c r="A357" s="1">
        <v>28510</v>
      </c>
      <c r="B357">
        <v>8.98</v>
      </c>
      <c r="C357" t="s">
        <v>3</v>
      </c>
    </row>
    <row r="358" spans="1:3" x14ac:dyDescent="0.2">
      <c r="A358" s="1">
        <v>28517</v>
      </c>
      <c r="B358">
        <v>9.0500000000000007</v>
      </c>
      <c r="C358" t="s">
        <v>3</v>
      </c>
    </row>
    <row r="359" spans="1:3" x14ac:dyDescent="0.2">
      <c r="A359" s="1">
        <v>28524</v>
      </c>
      <c r="B359">
        <v>9.1300000000000008</v>
      </c>
      <c r="C359" t="s">
        <v>3</v>
      </c>
    </row>
    <row r="360" spans="1:3" x14ac:dyDescent="0.2">
      <c r="A360" s="1">
        <v>28531</v>
      </c>
      <c r="B360">
        <v>9.15</v>
      </c>
      <c r="C360" t="s">
        <v>3</v>
      </c>
    </row>
    <row r="361" spans="1:3" x14ac:dyDescent="0.2">
      <c r="A361" s="1">
        <v>28538</v>
      </c>
      <c r="B361">
        <v>9.15</v>
      </c>
      <c r="C361" t="s">
        <v>3</v>
      </c>
    </row>
    <row r="362" spans="1:3" x14ac:dyDescent="0.2">
      <c r="A362" s="1">
        <v>28545</v>
      </c>
      <c r="B362">
        <v>9.15</v>
      </c>
      <c r="C362" t="s">
        <v>3</v>
      </c>
    </row>
    <row r="363" spans="1:3" x14ac:dyDescent="0.2">
      <c r="A363" s="1">
        <v>28552</v>
      </c>
      <c r="B363">
        <v>9.15</v>
      </c>
      <c r="C363" t="s">
        <v>3</v>
      </c>
    </row>
    <row r="364" spans="1:3" x14ac:dyDescent="0.2">
      <c r="A364" s="1">
        <v>28559</v>
      </c>
      <c r="B364">
        <v>9.15</v>
      </c>
      <c r="C364" t="s">
        <v>3</v>
      </c>
    </row>
    <row r="365" spans="1:3" x14ac:dyDescent="0.2">
      <c r="A365" s="1">
        <v>28566</v>
      </c>
      <c r="B365">
        <v>9.23</v>
      </c>
      <c r="C365" t="s">
        <v>3</v>
      </c>
    </row>
    <row r="366" spans="1:3" x14ac:dyDescent="0.2">
      <c r="A366" s="1">
        <v>28573</v>
      </c>
      <c r="B366">
        <v>9.23</v>
      </c>
      <c r="C366" t="s">
        <v>3</v>
      </c>
    </row>
    <row r="367" spans="1:3" x14ac:dyDescent="0.2">
      <c r="A367" s="1">
        <v>28580</v>
      </c>
      <c r="B367">
        <v>9.25</v>
      </c>
      <c r="C367" t="s">
        <v>3</v>
      </c>
    </row>
    <row r="368" spans="1:3" x14ac:dyDescent="0.2">
      <c r="A368" s="1">
        <v>28587</v>
      </c>
      <c r="B368">
        <v>9.2799999999999994</v>
      </c>
      <c r="C368" t="s">
        <v>3</v>
      </c>
    </row>
    <row r="369" spans="1:3" x14ac:dyDescent="0.2">
      <c r="A369" s="1">
        <v>28594</v>
      </c>
      <c r="B369">
        <v>9.33</v>
      </c>
      <c r="C369" t="s">
        <v>3</v>
      </c>
    </row>
    <row r="370" spans="1:3" x14ac:dyDescent="0.2">
      <c r="A370" s="1">
        <v>28601</v>
      </c>
      <c r="B370">
        <v>9.3800000000000008</v>
      </c>
      <c r="C370" t="s">
        <v>3</v>
      </c>
    </row>
    <row r="371" spans="1:3" x14ac:dyDescent="0.2">
      <c r="A371" s="1">
        <v>28608</v>
      </c>
      <c r="B371">
        <v>9.43</v>
      </c>
      <c r="C371" t="s">
        <v>3</v>
      </c>
    </row>
    <row r="372" spans="1:3" x14ac:dyDescent="0.2">
      <c r="A372" s="1">
        <v>28615</v>
      </c>
      <c r="B372">
        <v>9.48</v>
      </c>
      <c r="C372" t="s">
        <v>3</v>
      </c>
    </row>
    <row r="373" spans="1:3" x14ac:dyDescent="0.2">
      <c r="A373" s="1">
        <v>28622</v>
      </c>
      <c r="B373">
        <v>9.5500000000000007</v>
      </c>
      <c r="C373" t="s">
        <v>3</v>
      </c>
    </row>
    <row r="374" spans="1:3" x14ac:dyDescent="0.2">
      <c r="A374" s="1">
        <v>28629</v>
      </c>
      <c r="B374">
        <v>9.58</v>
      </c>
      <c r="C374" t="s">
        <v>3</v>
      </c>
    </row>
    <row r="375" spans="1:3" x14ac:dyDescent="0.2">
      <c r="A375" s="1">
        <v>28636</v>
      </c>
      <c r="B375">
        <v>9.68</v>
      </c>
      <c r="C375" t="s">
        <v>3</v>
      </c>
    </row>
    <row r="376" spans="1:3" x14ac:dyDescent="0.2">
      <c r="A376" s="1">
        <v>28643</v>
      </c>
      <c r="B376">
        <v>9.68</v>
      </c>
      <c r="C376" t="s">
        <v>3</v>
      </c>
    </row>
    <row r="377" spans="1:3" x14ac:dyDescent="0.2">
      <c r="A377" s="1">
        <v>28650</v>
      </c>
      <c r="B377">
        <v>9.6999999999999993</v>
      </c>
      <c r="C377" t="s">
        <v>3</v>
      </c>
    </row>
    <row r="378" spans="1:3" x14ac:dyDescent="0.2">
      <c r="A378" s="1">
        <v>28657</v>
      </c>
      <c r="B378">
        <v>9.73</v>
      </c>
      <c r="C378" t="s">
        <v>3</v>
      </c>
    </row>
    <row r="379" spans="1:3" x14ac:dyDescent="0.2">
      <c r="A379" s="1">
        <v>28664</v>
      </c>
      <c r="B379">
        <v>9.6999999999999993</v>
      </c>
      <c r="C379" t="s">
        <v>3</v>
      </c>
    </row>
    <row r="380" spans="1:3" x14ac:dyDescent="0.2">
      <c r="A380" s="1">
        <v>28671</v>
      </c>
      <c r="B380">
        <v>9.73</v>
      </c>
      <c r="C380" t="s">
        <v>3</v>
      </c>
    </row>
    <row r="381" spans="1:3" x14ac:dyDescent="0.2">
      <c r="A381" s="1">
        <v>28678</v>
      </c>
      <c r="B381">
        <v>9.73</v>
      </c>
      <c r="C381" t="s">
        <v>3</v>
      </c>
    </row>
    <row r="382" spans="1:3" x14ac:dyDescent="0.2">
      <c r="A382" s="1">
        <v>28685</v>
      </c>
      <c r="B382">
        <v>9.73</v>
      </c>
      <c r="C382" t="s">
        <v>3</v>
      </c>
    </row>
    <row r="383" spans="1:3" x14ac:dyDescent="0.2">
      <c r="A383" s="1">
        <v>28692</v>
      </c>
      <c r="B383">
        <v>9.75</v>
      </c>
      <c r="C383" t="s">
        <v>3</v>
      </c>
    </row>
    <row r="384" spans="1:3" x14ac:dyDescent="0.2">
      <c r="A384" s="1">
        <v>28699</v>
      </c>
      <c r="B384">
        <v>9.75</v>
      </c>
      <c r="C384" t="s">
        <v>3</v>
      </c>
    </row>
    <row r="385" spans="1:3" x14ac:dyDescent="0.2">
      <c r="A385" s="1">
        <v>28706</v>
      </c>
      <c r="B385">
        <v>9.7799999999999994</v>
      </c>
      <c r="C385" t="s">
        <v>3</v>
      </c>
    </row>
    <row r="386" spans="1:3" x14ac:dyDescent="0.2">
      <c r="A386" s="1">
        <v>28713</v>
      </c>
      <c r="B386">
        <v>9.7799999999999994</v>
      </c>
      <c r="C386" t="s">
        <v>3</v>
      </c>
    </row>
    <row r="387" spans="1:3" x14ac:dyDescent="0.2">
      <c r="A387" s="1">
        <v>28720</v>
      </c>
      <c r="B387">
        <v>9.7799999999999994</v>
      </c>
      <c r="C387" t="s">
        <v>3</v>
      </c>
    </row>
    <row r="388" spans="1:3" x14ac:dyDescent="0.2">
      <c r="A388" s="1">
        <v>28727</v>
      </c>
      <c r="B388">
        <v>9.8000000000000007</v>
      </c>
      <c r="C388" t="s">
        <v>3</v>
      </c>
    </row>
    <row r="389" spans="1:3" x14ac:dyDescent="0.2">
      <c r="A389" s="1">
        <v>28734</v>
      </c>
      <c r="B389">
        <v>9.75</v>
      </c>
      <c r="C389" t="s">
        <v>3</v>
      </c>
    </row>
    <row r="390" spans="1:3" x14ac:dyDescent="0.2">
      <c r="A390" s="1">
        <v>28741</v>
      </c>
      <c r="B390">
        <v>9.75</v>
      </c>
      <c r="C390" t="s">
        <v>3</v>
      </c>
    </row>
    <row r="391" spans="1:3" x14ac:dyDescent="0.2">
      <c r="A391" s="1">
        <v>28748</v>
      </c>
      <c r="B391">
        <v>9.75</v>
      </c>
      <c r="C391" t="s">
        <v>3</v>
      </c>
    </row>
    <row r="392" spans="1:3" x14ac:dyDescent="0.2">
      <c r="A392" s="1">
        <v>28755</v>
      </c>
      <c r="B392">
        <v>9.75</v>
      </c>
      <c r="C392" t="s">
        <v>3</v>
      </c>
    </row>
    <row r="393" spans="1:3" x14ac:dyDescent="0.2">
      <c r="A393" s="1">
        <v>28762</v>
      </c>
      <c r="B393">
        <v>9.7799999999999994</v>
      </c>
      <c r="C393" t="s">
        <v>3</v>
      </c>
    </row>
    <row r="394" spans="1:3" x14ac:dyDescent="0.2">
      <c r="A394" s="1">
        <v>28769</v>
      </c>
      <c r="B394">
        <v>9.85</v>
      </c>
      <c r="C394" t="s">
        <v>3</v>
      </c>
    </row>
    <row r="395" spans="1:3" x14ac:dyDescent="0.2">
      <c r="A395" s="1">
        <v>28776</v>
      </c>
      <c r="B395">
        <v>9.85</v>
      </c>
      <c r="C395" t="s">
        <v>3</v>
      </c>
    </row>
    <row r="396" spans="1:3" x14ac:dyDescent="0.2">
      <c r="A396" s="1">
        <v>28783</v>
      </c>
      <c r="B396">
        <v>9.85</v>
      </c>
      <c r="C396" t="s">
        <v>3</v>
      </c>
    </row>
    <row r="397" spans="1:3" x14ac:dyDescent="0.2">
      <c r="A397" s="1">
        <v>28790</v>
      </c>
      <c r="B397">
        <v>9.8800000000000008</v>
      </c>
      <c r="C397" t="s">
        <v>3</v>
      </c>
    </row>
    <row r="398" spans="1:3" x14ac:dyDescent="0.2">
      <c r="A398" s="1">
        <v>28797</v>
      </c>
      <c r="B398">
        <v>9.9</v>
      </c>
      <c r="C398" t="s">
        <v>3</v>
      </c>
    </row>
    <row r="399" spans="1:3" x14ac:dyDescent="0.2">
      <c r="A399" s="1">
        <v>28804</v>
      </c>
      <c r="B399">
        <v>10.050000000000001</v>
      </c>
      <c r="C399" t="s">
        <v>3</v>
      </c>
    </row>
    <row r="400" spans="1:3" x14ac:dyDescent="0.2">
      <c r="A400" s="1">
        <v>28811</v>
      </c>
      <c r="B400">
        <v>10.199999999999999</v>
      </c>
      <c r="C400" t="s">
        <v>3</v>
      </c>
    </row>
    <row r="401" spans="1:3" x14ac:dyDescent="0.2">
      <c r="A401" s="1">
        <v>28818</v>
      </c>
      <c r="B401">
        <v>10.28</v>
      </c>
      <c r="C401" t="s">
        <v>3</v>
      </c>
    </row>
    <row r="402" spans="1:3" x14ac:dyDescent="0.2">
      <c r="A402" s="1">
        <v>28825</v>
      </c>
      <c r="B402">
        <v>10.3</v>
      </c>
      <c r="C402" t="s">
        <v>3</v>
      </c>
    </row>
    <row r="403" spans="1:3" x14ac:dyDescent="0.2">
      <c r="A403" s="1">
        <v>28832</v>
      </c>
      <c r="B403">
        <v>10.35</v>
      </c>
      <c r="C403" t="s">
        <v>3</v>
      </c>
    </row>
    <row r="404" spans="1:3" x14ac:dyDescent="0.2">
      <c r="A404" s="1">
        <v>28839</v>
      </c>
      <c r="B404">
        <v>10.35</v>
      </c>
      <c r="C404" t="s">
        <v>3</v>
      </c>
    </row>
    <row r="405" spans="1:3" x14ac:dyDescent="0.2">
      <c r="A405" s="1">
        <v>28846</v>
      </c>
      <c r="B405">
        <v>10.35</v>
      </c>
      <c r="C405" t="s">
        <v>3</v>
      </c>
    </row>
    <row r="406" spans="1:3" x14ac:dyDescent="0.2">
      <c r="A406" s="1">
        <v>28853</v>
      </c>
      <c r="B406">
        <v>10.38</v>
      </c>
      <c r="C406" t="s">
        <v>3</v>
      </c>
    </row>
    <row r="407" spans="1:3" x14ac:dyDescent="0.2">
      <c r="A407" s="1">
        <v>28860</v>
      </c>
      <c r="B407">
        <v>10.38</v>
      </c>
      <c r="C407" t="s">
        <v>3</v>
      </c>
    </row>
    <row r="408" spans="1:3" x14ac:dyDescent="0.2">
      <c r="A408" s="1">
        <v>28867</v>
      </c>
      <c r="B408">
        <v>10.38</v>
      </c>
      <c r="C408" t="s">
        <v>3</v>
      </c>
    </row>
    <row r="409" spans="1:3" x14ac:dyDescent="0.2">
      <c r="A409" s="1">
        <v>28874</v>
      </c>
      <c r="B409">
        <v>10.4</v>
      </c>
      <c r="C409" t="s">
        <v>3</v>
      </c>
    </row>
    <row r="410" spans="1:3" x14ac:dyDescent="0.2">
      <c r="A410" s="1">
        <v>28881</v>
      </c>
      <c r="B410">
        <v>10.4</v>
      </c>
      <c r="C410" t="s">
        <v>3</v>
      </c>
    </row>
    <row r="411" spans="1:3" x14ac:dyDescent="0.2">
      <c r="A411" s="1">
        <v>28888</v>
      </c>
      <c r="B411">
        <v>10.4</v>
      </c>
      <c r="C411" t="s">
        <v>3</v>
      </c>
    </row>
    <row r="412" spans="1:3" x14ac:dyDescent="0.2">
      <c r="A412" s="1">
        <v>28895</v>
      </c>
      <c r="B412">
        <v>10.43</v>
      </c>
      <c r="C412" t="s">
        <v>3</v>
      </c>
    </row>
    <row r="413" spans="1:3" x14ac:dyDescent="0.2">
      <c r="A413" s="1">
        <v>28902</v>
      </c>
      <c r="B413">
        <v>10.4</v>
      </c>
      <c r="C413" t="s">
        <v>3</v>
      </c>
    </row>
    <row r="414" spans="1:3" x14ac:dyDescent="0.2">
      <c r="A414" s="1">
        <v>28909</v>
      </c>
      <c r="B414">
        <v>10.4</v>
      </c>
      <c r="C414" t="s">
        <v>3</v>
      </c>
    </row>
    <row r="415" spans="1:3" x14ac:dyDescent="0.2">
      <c r="A415" s="1">
        <v>28916</v>
      </c>
      <c r="B415">
        <v>10.43</v>
      </c>
      <c r="C415" t="s">
        <v>3</v>
      </c>
    </row>
    <row r="416" spans="1:3" x14ac:dyDescent="0.2">
      <c r="A416" s="1">
        <v>28923</v>
      </c>
      <c r="B416">
        <v>10.4</v>
      </c>
      <c r="C416" t="s">
        <v>3</v>
      </c>
    </row>
    <row r="417" spans="1:3" x14ac:dyDescent="0.2">
      <c r="A417" s="1">
        <v>28930</v>
      </c>
      <c r="B417">
        <v>10.4</v>
      </c>
      <c r="C417" t="s">
        <v>3</v>
      </c>
    </row>
    <row r="418" spans="1:3" x14ac:dyDescent="0.2">
      <c r="A418" s="1">
        <v>28937</v>
      </c>
      <c r="B418">
        <v>10.45</v>
      </c>
      <c r="C418" t="s">
        <v>3</v>
      </c>
    </row>
    <row r="419" spans="1:3" x14ac:dyDescent="0.2">
      <c r="A419" s="1">
        <v>28944</v>
      </c>
      <c r="B419">
        <v>10.45</v>
      </c>
      <c r="C419" t="s">
        <v>3</v>
      </c>
    </row>
    <row r="420" spans="1:3" x14ac:dyDescent="0.2">
      <c r="A420" s="1">
        <v>28951</v>
      </c>
      <c r="B420">
        <v>10.48</v>
      </c>
      <c r="C420" t="s">
        <v>3</v>
      </c>
    </row>
    <row r="421" spans="1:3" x14ac:dyDescent="0.2">
      <c r="A421" s="1">
        <v>28958</v>
      </c>
      <c r="B421">
        <v>10.48</v>
      </c>
      <c r="C421" t="s">
        <v>3</v>
      </c>
    </row>
    <row r="422" spans="1:3" x14ac:dyDescent="0.2">
      <c r="A422" s="1">
        <v>28965</v>
      </c>
      <c r="B422">
        <v>10.5</v>
      </c>
      <c r="C422" t="s">
        <v>3</v>
      </c>
    </row>
    <row r="423" spans="1:3" x14ac:dyDescent="0.2">
      <c r="A423" s="1">
        <v>28972</v>
      </c>
      <c r="B423">
        <v>10.53</v>
      </c>
      <c r="C423" t="s">
        <v>3</v>
      </c>
    </row>
    <row r="424" spans="1:3" x14ac:dyDescent="0.2">
      <c r="A424" s="1">
        <v>28979</v>
      </c>
      <c r="B424">
        <v>10.6</v>
      </c>
      <c r="C424" t="s">
        <v>3</v>
      </c>
    </row>
    <row r="425" spans="1:3" x14ac:dyDescent="0.2">
      <c r="A425" s="1">
        <v>28986</v>
      </c>
      <c r="B425">
        <v>10.68</v>
      </c>
      <c r="C425" t="s">
        <v>3</v>
      </c>
    </row>
    <row r="426" spans="1:3" x14ac:dyDescent="0.2">
      <c r="A426" s="1">
        <v>28993</v>
      </c>
      <c r="B426">
        <v>10.73</v>
      </c>
      <c r="C426" t="s">
        <v>3</v>
      </c>
    </row>
    <row r="427" spans="1:3" x14ac:dyDescent="0.2">
      <c r="A427" s="1">
        <v>29000</v>
      </c>
      <c r="B427">
        <v>10.75</v>
      </c>
      <c r="C427" t="s">
        <v>3</v>
      </c>
    </row>
    <row r="428" spans="1:3" x14ac:dyDescent="0.2">
      <c r="A428" s="1">
        <v>29007</v>
      </c>
      <c r="B428">
        <v>10.9</v>
      </c>
      <c r="C428" t="s">
        <v>3</v>
      </c>
    </row>
    <row r="429" spans="1:3" x14ac:dyDescent="0.2">
      <c r="A429" s="1">
        <v>29014</v>
      </c>
      <c r="B429">
        <v>11.03</v>
      </c>
      <c r="C429" t="s">
        <v>3</v>
      </c>
    </row>
    <row r="430" spans="1:3" x14ac:dyDescent="0.2">
      <c r="A430" s="1">
        <v>29021</v>
      </c>
      <c r="B430">
        <v>11.05</v>
      </c>
      <c r="C430" t="s">
        <v>3</v>
      </c>
    </row>
    <row r="431" spans="1:3" x14ac:dyDescent="0.2">
      <c r="A431" s="1">
        <v>29028</v>
      </c>
      <c r="B431">
        <v>11.1</v>
      </c>
      <c r="C431" t="s">
        <v>3</v>
      </c>
    </row>
    <row r="432" spans="1:3" x14ac:dyDescent="0.2">
      <c r="A432" s="1">
        <v>29035</v>
      </c>
      <c r="B432">
        <v>11.1</v>
      </c>
      <c r="C432" t="s">
        <v>3</v>
      </c>
    </row>
    <row r="433" spans="1:3" x14ac:dyDescent="0.2">
      <c r="A433" s="1">
        <v>29042</v>
      </c>
      <c r="B433">
        <v>11.13</v>
      </c>
      <c r="C433" t="s">
        <v>3</v>
      </c>
    </row>
    <row r="434" spans="1:3" x14ac:dyDescent="0.2">
      <c r="A434" s="1">
        <v>29049</v>
      </c>
      <c r="B434">
        <v>11.08</v>
      </c>
      <c r="C434" t="s">
        <v>3</v>
      </c>
    </row>
    <row r="435" spans="1:3" x14ac:dyDescent="0.2">
      <c r="A435" s="1">
        <v>29056</v>
      </c>
      <c r="B435">
        <v>11.08</v>
      </c>
      <c r="C435" t="s">
        <v>3</v>
      </c>
    </row>
    <row r="436" spans="1:3" x14ac:dyDescent="0.2">
      <c r="A436" s="1">
        <v>29063</v>
      </c>
      <c r="B436">
        <v>11.08</v>
      </c>
      <c r="C436" t="s">
        <v>3</v>
      </c>
    </row>
    <row r="437" spans="1:3" x14ac:dyDescent="0.2">
      <c r="A437" s="1">
        <v>29070</v>
      </c>
      <c r="B437">
        <v>11.08</v>
      </c>
      <c r="C437" t="s">
        <v>3</v>
      </c>
    </row>
    <row r="438" spans="1:3" x14ac:dyDescent="0.2">
      <c r="A438" s="1">
        <v>29077</v>
      </c>
      <c r="B438">
        <v>11.08</v>
      </c>
      <c r="C438" t="s">
        <v>3</v>
      </c>
    </row>
    <row r="439" spans="1:3" x14ac:dyDescent="0.2">
      <c r="A439" s="1">
        <v>29084</v>
      </c>
      <c r="B439">
        <v>11.08</v>
      </c>
      <c r="C439" t="s">
        <v>3</v>
      </c>
    </row>
    <row r="440" spans="1:3" x14ac:dyDescent="0.2">
      <c r="A440" s="1">
        <v>29091</v>
      </c>
      <c r="B440">
        <v>11.1</v>
      </c>
      <c r="C440" t="s">
        <v>3</v>
      </c>
    </row>
    <row r="441" spans="1:3" x14ac:dyDescent="0.2">
      <c r="A441" s="1">
        <v>29098</v>
      </c>
      <c r="B441">
        <v>11.13</v>
      </c>
      <c r="C441" t="s">
        <v>3</v>
      </c>
    </row>
    <row r="442" spans="1:3" x14ac:dyDescent="0.2">
      <c r="A442" s="1">
        <v>29105</v>
      </c>
      <c r="B442">
        <v>11.2</v>
      </c>
      <c r="C442" t="s">
        <v>3</v>
      </c>
    </row>
    <row r="443" spans="1:3" x14ac:dyDescent="0.2">
      <c r="A443" s="1">
        <v>29112</v>
      </c>
      <c r="B443">
        <v>11.3</v>
      </c>
      <c r="C443" t="s">
        <v>3</v>
      </c>
    </row>
    <row r="444" spans="1:3" x14ac:dyDescent="0.2">
      <c r="A444" s="1">
        <v>29119</v>
      </c>
      <c r="B444">
        <v>11.35</v>
      </c>
      <c r="C444" t="s">
        <v>3</v>
      </c>
    </row>
    <row r="445" spans="1:3" x14ac:dyDescent="0.2">
      <c r="A445" s="1">
        <v>29126</v>
      </c>
      <c r="B445">
        <v>11.35</v>
      </c>
      <c r="C445" t="s">
        <v>3</v>
      </c>
    </row>
    <row r="446" spans="1:3" x14ac:dyDescent="0.2">
      <c r="A446" s="1">
        <v>29133</v>
      </c>
      <c r="B446">
        <v>11.35</v>
      </c>
      <c r="C446" t="s">
        <v>3</v>
      </c>
    </row>
    <row r="447" spans="1:3" x14ac:dyDescent="0.2">
      <c r="A447" s="1">
        <v>29140</v>
      </c>
      <c r="B447">
        <v>11.45</v>
      </c>
      <c r="C447" t="s">
        <v>3</v>
      </c>
    </row>
    <row r="448" spans="1:3" x14ac:dyDescent="0.2">
      <c r="A448" s="1">
        <v>29147</v>
      </c>
      <c r="B448">
        <v>11.75</v>
      </c>
      <c r="C448" t="s">
        <v>3</v>
      </c>
    </row>
    <row r="449" spans="1:3" x14ac:dyDescent="0.2">
      <c r="A449" s="1">
        <v>29154</v>
      </c>
      <c r="B449">
        <v>12</v>
      </c>
      <c r="C449" t="s">
        <v>3</v>
      </c>
    </row>
    <row r="450" spans="1:3" x14ac:dyDescent="0.2">
      <c r="A450" s="1">
        <v>29161</v>
      </c>
      <c r="B450">
        <v>12.8</v>
      </c>
      <c r="C450" t="s">
        <v>3</v>
      </c>
    </row>
    <row r="451" spans="1:3" x14ac:dyDescent="0.2">
      <c r="A451" s="1">
        <v>29168</v>
      </c>
      <c r="B451">
        <v>12.85</v>
      </c>
      <c r="C451" t="s">
        <v>3</v>
      </c>
    </row>
    <row r="452" spans="1:3" x14ac:dyDescent="0.2">
      <c r="A452" s="1">
        <v>29175</v>
      </c>
      <c r="B452">
        <v>12.8</v>
      </c>
      <c r="C452" t="s">
        <v>3</v>
      </c>
    </row>
    <row r="453" spans="1:3" x14ac:dyDescent="0.2">
      <c r="A453" s="1">
        <v>29182</v>
      </c>
      <c r="B453">
        <v>12.8</v>
      </c>
      <c r="C453" t="s">
        <v>3</v>
      </c>
    </row>
    <row r="454" spans="1:3" x14ac:dyDescent="0.2">
      <c r="A454" s="1">
        <v>29189</v>
      </c>
      <c r="B454">
        <v>12.9</v>
      </c>
      <c r="C454" t="s">
        <v>3</v>
      </c>
    </row>
    <row r="455" spans="1:3" x14ac:dyDescent="0.2">
      <c r="A455" s="1">
        <v>29196</v>
      </c>
      <c r="B455">
        <v>12.9</v>
      </c>
      <c r="C455" t="s">
        <v>3</v>
      </c>
    </row>
    <row r="456" spans="1:3" x14ac:dyDescent="0.2">
      <c r="A456" s="1">
        <v>29203</v>
      </c>
      <c r="B456">
        <v>12.9</v>
      </c>
      <c r="C456" t="s">
        <v>3</v>
      </c>
    </row>
    <row r="457" spans="1:3" x14ac:dyDescent="0.2">
      <c r="A457" s="1">
        <v>29210</v>
      </c>
      <c r="B457">
        <v>12.9</v>
      </c>
      <c r="C457" t="s">
        <v>3</v>
      </c>
    </row>
    <row r="458" spans="1:3" x14ac:dyDescent="0.2">
      <c r="A458" s="1">
        <v>29217</v>
      </c>
      <c r="B458">
        <v>12.9</v>
      </c>
      <c r="C458" t="s">
        <v>3</v>
      </c>
    </row>
    <row r="459" spans="1:3" x14ac:dyDescent="0.2">
      <c r="A459" s="1">
        <v>29224</v>
      </c>
      <c r="B459">
        <v>12.85</v>
      </c>
      <c r="C459" t="s">
        <v>3</v>
      </c>
    </row>
    <row r="460" spans="1:3" x14ac:dyDescent="0.2">
      <c r="A460" s="1">
        <v>29231</v>
      </c>
      <c r="B460">
        <v>12.9</v>
      </c>
      <c r="C460" t="s">
        <v>3</v>
      </c>
    </row>
    <row r="461" spans="1:3" x14ac:dyDescent="0.2">
      <c r="A461" s="1">
        <v>29238</v>
      </c>
      <c r="B461">
        <v>12.87</v>
      </c>
      <c r="C461" t="s">
        <v>3</v>
      </c>
    </row>
    <row r="462" spans="1:3" x14ac:dyDescent="0.2">
      <c r="A462" s="1">
        <v>29245</v>
      </c>
      <c r="B462">
        <v>12.89</v>
      </c>
      <c r="C462" t="s">
        <v>3</v>
      </c>
    </row>
    <row r="463" spans="1:3" x14ac:dyDescent="0.2">
      <c r="A463" s="1">
        <v>29252</v>
      </c>
      <c r="B463">
        <v>12.85</v>
      </c>
      <c r="C463" t="s">
        <v>3</v>
      </c>
    </row>
    <row r="464" spans="1:3" x14ac:dyDescent="0.2">
      <c r="A464" s="1">
        <v>29259</v>
      </c>
      <c r="B464">
        <v>12.85</v>
      </c>
      <c r="C464" t="s">
        <v>3</v>
      </c>
    </row>
    <row r="465" spans="1:3" x14ac:dyDescent="0.2">
      <c r="A465" s="1">
        <v>29266</v>
      </c>
      <c r="B465">
        <v>12.88</v>
      </c>
      <c r="C465" t="s">
        <v>3</v>
      </c>
    </row>
    <row r="466" spans="1:3" x14ac:dyDescent="0.2">
      <c r="A466" s="1">
        <v>29273</v>
      </c>
      <c r="B466">
        <v>13.03</v>
      </c>
      <c r="C466" t="s">
        <v>3</v>
      </c>
    </row>
    <row r="467" spans="1:3" x14ac:dyDescent="0.2">
      <c r="A467" s="1">
        <v>29280</v>
      </c>
      <c r="B467">
        <v>13.59</v>
      </c>
      <c r="C467" t="s">
        <v>3</v>
      </c>
    </row>
    <row r="468" spans="1:3" x14ac:dyDescent="0.2">
      <c r="A468" s="1">
        <v>29287</v>
      </c>
      <c r="B468">
        <v>14</v>
      </c>
      <c r="C468" t="s">
        <v>3</v>
      </c>
    </row>
    <row r="469" spans="1:3" x14ac:dyDescent="0.2">
      <c r="A469" s="1">
        <v>29294</v>
      </c>
      <c r="B469">
        <v>15.4</v>
      </c>
      <c r="C469" t="s">
        <v>3</v>
      </c>
    </row>
    <row r="470" spans="1:3" x14ac:dyDescent="0.2">
      <c r="A470" s="1">
        <v>29301</v>
      </c>
      <c r="B470">
        <v>15.7</v>
      </c>
      <c r="C470" t="s">
        <v>3</v>
      </c>
    </row>
    <row r="471" spans="1:3" x14ac:dyDescent="0.2">
      <c r="A471" s="1">
        <v>29308</v>
      </c>
      <c r="B471">
        <v>16.03</v>
      </c>
      <c r="C471" t="s">
        <v>3</v>
      </c>
    </row>
    <row r="472" spans="1:3" x14ac:dyDescent="0.2">
      <c r="A472" s="1">
        <v>29315</v>
      </c>
      <c r="B472">
        <v>16.350000000000001</v>
      </c>
      <c r="C472" t="s">
        <v>3</v>
      </c>
    </row>
    <row r="473" spans="1:3" x14ac:dyDescent="0.2">
      <c r="A473" s="1">
        <v>29322</v>
      </c>
      <c r="B473">
        <v>16.350000000000001</v>
      </c>
      <c r="C473" t="s">
        <v>3</v>
      </c>
    </row>
    <row r="474" spans="1:3" x14ac:dyDescent="0.2">
      <c r="A474" s="1">
        <v>29329</v>
      </c>
      <c r="B474">
        <v>16.350000000000001</v>
      </c>
      <c r="C474" t="s">
        <v>3</v>
      </c>
    </row>
    <row r="475" spans="1:3" x14ac:dyDescent="0.2">
      <c r="A475" s="1">
        <v>29336</v>
      </c>
      <c r="B475">
        <v>16.25</v>
      </c>
      <c r="C475" t="s">
        <v>3</v>
      </c>
    </row>
    <row r="476" spans="1:3" x14ac:dyDescent="0.2">
      <c r="A476" s="1">
        <v>29343</v>
      </c>
      <c r="B476">
        <v>15.9</v>
      </c>
      <c r="C476" t="s">
        <v>3</v>
      </c>
    </row>
    <row r="477" spans="1:3" x14ac:dyDescent="0.2">
      <c r="A477" s="1">
        <v>29350</v>
      </c>
      <c r="B477">
        <v>14.68</v>
      </c>
      <c r="C477" t="s">
        <v>3</v>
      </c>
    </row>
    <row r="478" spans="1:3" x14ac:dyDescent="0.2">
      <c r="A478" s="1">
        <v>29357</v>
      </c>
      <c r="B478">
        <v>14.15</v>
      </c>
      <c r="C478" t="s">
        <v>3</v>
      </c>
    </row>
    <row r="479" spans="1:3" x14ac:dyDescent="0.2">
      <c r="A479" s="1">
        <v>29364</v>
      </c>
      <c r="B479">
        <v>13.38</v>
      </c>
      <c r="C479" t="s">
        <v>3</v>
      </c>
    </row>
    <row r="480" spans="1:3" x14ac:dyDescent="0.2">
      <c r="A480" s="1">
        <v>29371</v>
      </c>
      <c r="B480">
        <v>13.2</v>
      </c>
      <c r="C480" t="s">
        <v>3</v>
      </c>
    </row>
    <row r="481" spans="1:3" x14ac:dyDescent="0.2">
      <c r="A481" s="1">
        <v>29378</v>
      </c>
      <c r="B481">
        <v>13.06</v>
      </c>
      <c r="C481" t="s">
        <v>3</v>
      </c>
    </row>
    <row r="482" spans="1:3" x14ac:dyDescent="0.2">
      <c r="A482" s="1">
        <v>29385</v>
      </c>
      <c r="B482">
        <v>12.85</v>
      </c>
      <c r="C482" t="s">
        <v>3</v>
      </c>
    </row>
    <row r="483" spans="1:3" x14ac:dyDescent="0.2">
      <c r="A483" s="1">
        <v>29392</v>
      </c>
      <c r="B483">
        <v>12.58</v>
      </c>
      <c r="C483" t="s">
        <v>3</v>
      </c>
    </row>
    <row r="484" spans="1:3" x14ac:dyDescent="0.2">
      <c r="A484" s="1">
        <v>29399</v>
      </c>
      <c r="B484">
        <v>12.35</v>
      </c>
      <c r="C484" t="s">
        <v>3</v>
      </c>
    </row>
    <row r="485" spans="1:3" x14ac:dyDescent="0.2">
      <c r="A485" s="1">
        <v>29406</v>
      </c>
      <c r="B485">
        <v>12.18</v>
      </c>
      <c r="C485" t="s">
        <v>3</v>
      </c>
    </row>
    <row r="486" spans="1:3" x14ac:dyDescent="0.2">
      <c r="A486" s="1">
        <v>29413</v>
      </c>
      <c r="B486">
        <v>12.23</v>
      </c>
      <c r="C486" t="s">
        <v>3</v>
      </c>
    </row>
    <row r="487" spans="1:3" x14ac:dyDescent="0.2">
      <c r="A487" s="1">
        <v>29420</v>
      </c>
      <c r="B487">
        <v>12.18</v>
      </c>
      <c r="C487" t="s">
        <v>3</v>
      </c>
    </row>
    <row r="488" spans="1:3" x14ac:dyDescent="0.2">
      <c r="A488" s="1">
        <v>29427</v>
      </c>
      <c r="B488">
        <v>12.18</v>
      </c>
      <c r="C488" t="s">
        <v>3</v>
      </c>
    </row>
    <row r="489" spans="1:3" x14ac:dyDescent="0.2">
      <c r="A489" s="1">
        <v>29434</v>
      </c>
      <c r="B489">
        <v>12.25</v>
      </c>
      <c r="C489" t="s">
        <v>3</v>
      </c>
    </row>
    <row r="490" spans="1:3" x14ac:dyDescent="0.2">
      <c r="A490" s="1">
        <v>29441</v>
      </c>
      <c r="B490">
        <v>12.25</v>
      </c>
      <c r="C490" t="s">
        <v>3</v>
      </c>
    </row>
    <row r="491" spans="1:3" x14ac:dyDescent="0.2">
      <c r="A491" s="1">
        <v>29448</v>
      </c>
      <c r="B491">
        <v>12.55</v>
      </c>
      <c r="C491" t="s">
        <v>3</v>
      </c>
    </row>
    <row r="492" spans="1:3" x14ac:dyDescent="0.2">
      <c r="A492" s="1">
        <v>29455</v>
      </c>
      <c r="B492">
        <v>12.8</v>
      </c>
      <c r="C492" t="s">
        <v>3</v>
      </c>
    </row>
    <row r="493" spans="1:3" x14ac:dyDescent="0.2">
      <c r="A493" s="1">
        <v>29462</v>
      </c>
      <c r="B493">
        <v>12.95</v>
      </c>
      <c r="C493" t="s">
        <v>3</v>
      </c>
    </row>
    <row r="494" spans="1:3" x14ac:dyDescent="0.2">
      <c r="A494" s="1">
        <v>29469</v>
      </c>
      <c r="B494">
        <v>13.03</v>
      </c>
      <c r="C494" t="s">
        <v>3</v>
      </c>
    </row>
    <row r="495" spans="1:3" x14ac:dyDescent="0.2">
      <c r="A495" s="1">
        <v>29476</v>
      </c>
      <c r="B495">
        <v>13.08</v>
      </c>
      <c r="C495" t="s">
        <v>3</v>
      </c>
    </row>
    <row r="496" spans="1:3" x14ac:dyDescent="0.2">
      <c r="A496" s="1">
        <v>29483</v>
      </c>
      <c r="B496">
        <v>13.25</v>
      </c>
      <c r="C496" t="s">
        <v>3</v>
      </c>
    </row>
    <row r="497" spans="1:3" x14ac:dyDescent="0.2">
      <c r="A497" s="1">
        <v>29490</v>
      </c>
      <c r="B497">
        <v>13.43</v>
      </c>
      <c r="C497" t="s">
        <v>3</v>
      </c>
    </row>
    <row r="498" spans="1:3" x14ac:dyDescent="0.2">
      <c r="A498" s="1">
        <v>29497</v>
      </c>
      <c r="B498">
        <v>13.6</v>
      </c>
      <c r="C498" t="s">
        <v>3</v>
      </c>
    </row>
    <row r="499" spans="1:3" x14ac:dyDescent="0.2">
      <c r="A499" s="1">
        <v>29504</v>
      </c>
      <c r="B499">
        <v>13.73</v>
      </c>
      <c r="C499" t="s">
        <v>3</v>
      </c>
    </row>
    <row r="500" spans="1:3" x14ac:dyDescent="0.2">
      <c r="A500" s="1">
        <v>29511</v>
      </c>
      <c r="B500">
        <v>13.78</v>
      </c>
      <c r="C500" t="s">
        <v>3</v>
      </c>
    </row>
    <row r="501" spans="1:3" x14ac:dyDescent="0.2">
      <c r="A501" s="1">
        <v>29518</v>
      </c>
      <c r="B501">
        <v>13.85</v>
      </c>
      <c r="C501" t="s">
        <v>3</v>
      </c>
    </row>
    <row r="502" spans="1:3" x14ac:dyDescent="0.2">
      <c r="A502" s="1">
        <v>29525</v>
      </c>
      <c r="B502">
        <v>14</v>
      </c>
      <c r="C502" t="s">
        <v>3</v>
      </c>
    </row>
    <row r="503" spans="1:3" x14ac:dyDescent="0.2">
      <c r="A503" s="1">
        <v>29532</v>
      </c>
      <c r="B503">
        <v>14.08</v>
      </c>
      <c r="C503" t="s">
        <v>3</v>
      </c>
    </row>
    <row r="504" spans="1:3" x14ac:dyDescent="0.2">
      <c r="A504" s="1">
        <v>29539</v>
      </c>
      <c r="B504">
        <v>14.18</v>
      </c>
      <c r="C504" t="s">
        <v>3</v>
      </c>
    </row>
    <row r="505" spans="1:3" x14ac:dyDescent="0.2">
      <c r="A505" s="1">
        <v>29546</v>
      </c>
      <c r="B505">
        <v>14.28</v>
      </c>
      <c r="C505" t="s">
        <v>3</v>
      </c>
    </row>
    <row r="506" spans="1:3" x14ac:dyDescent="0.2">
      <c r="A506" s="1">
        <v>29553</v>
      </c>
      <c r="B506">
        <v>14.28</v>
      </c>
      <c r="C506" t="s">
        <v>3</v>
      </c>
    </row>
    <row r="507" spans="1:3" x14ac:dyDescent="0.2">
      <c r="A507" s="1">
        <v>29560</v>
      </c>
      <c r="B507">
        <v>14.43</v>
      </c>
      <c r="C507" t="s">
        <v>3</v>
      </c>
    </row>
    <row r="508" spans="1:3" x14ac:dyDescent="0.2">
      <c r="A508" s="1">
        <v>29567</v>
      </c>
      <c r="B508">
        <v>14.83</v>
      </c>
      <c r="C508" t="s">
        <v>3</v>
      </c>
    </row>
    <row r="509" spans="1:3" x14ac:dyDescent="0.2">
      <c r="A509" s="1">
        <v>29574</v>
      </c>
      <c r="B509">
        <v>14.95</v>
      </c>
      <c r="C509" t="s">
        <v>3</v>
      </c>
    </row>
    <row r="510" spans="1:3" x14ac:dyDescent="0.2">
      <c r="A510" s="1">
        <v>29581</v>
      </c>
      <c r="B510">
        <v>14.95</v>
      </c>
      <c r="C510" t="s">
        <v>3</v>
      </c>
    </row>
    <row r="511" spans="1:3" x14ac:dyDescent="0.2">
      <c r="A511" s="1">
        <v>29588</v>
      </c>
      <c r="B511">
        <v>14.95</v>
      </c>
      <c r="C511" t="s">
        <v>3</v>
      </c>
    </row>
    <row r="512" spans="1:3" x14ac:dyDescent="0.2">
      <c r="A512" s="1">
        <v>29595</v>
      </c>
      <c r="B512">
        <v>14.8</v>
      </c>
      <c r="C512" t="s">
        <v>3</v>
      </c>
    </row>
    <row r="513" spans="1:3" x14ac:dyDescent="0.2">
      <c r="A513" s="1">
        <v>29602</v>
      </c>
      <c r="B513">
        <v>14.85</v>
      </c>
      <c r="C513" t="s">
        <v>3</v>
      </c>
    </row>
    <row r="514" spans="1:3" x14ac:dyDescent="0.2">
      <c r="A514" s="1">
        <v>29609</v>
      </c>
      <c r="B514">
        <v>14.85</v>
      </c>
      <c r="C514" t="s">
        <v>3</v>
      </c>
    </row>
    <row r="515" spans="1:3" x14ac:dyDescent="0.2">
      <c r="A515" s="1">
        <v>29616</v>
      </c>
      <c r="B515">
        <v>15.07</v>
      </c>
      <c r="C515" t="s">
        <v>3</v>
      </c>
    </row>
    <row r="516" spans="1:3" x14ac:dyDescent="0.2">
      <c r="A516" s="1">
        <v>29623</v>
      </c>
      <c r="B516">
        <v>15</v>
      </c>
      <c r="C516" t="s">
        <v>3</v>
      </c>
    </row>
    <row r="517" spans="1:3" x14ac:dyDescent="0.2">
      <c r="A517" s="1">
        <v>29630</v>
      </c>
      <c r="B517">
        <v>15.03</v>
      </c>
      <c r="C517" t="s">
        <v>3</v>
      </c>
    </row>
    <row r="518" spans="1:3" x14ac:dyDescent="0.2">
      <c r="A518" s="1">
        <v>29637</v>
      </c>
      <c r="B518">
        <v>15.2</v>
      </c>
      <c r="C518" t="s">
        <v>3</v>
      </c>
    </row>
    <row r="519" spans="1:3" x14ac:dyDescent="0.2">
      <c r="A519" s="1">
        <v>29644</v>
      </c>
      <c r="B519">
        <v>15.3</v>
      </c>
      <c r="C519" t="s">
        <v>3</v>
      </c>
    </row>
    <row r="520" spans="1:3" x14ac:dyDescent="0.2">
      <c r="A520" s="1">
        <v>29651</v>
      </c>
      <c r="B520">
        <v>15.4</v>
      </c>
      <c r="C520" t="s">
        <v>3</v>
      </c>
    </row>
    <row r="521" spans="1:3" x14ac:dyDescent="0.2">
      <c r="A521" s="1">
        <v>29658</v>
      </c>
      <c r="B521">
        <v>15.4</v>
      </c>
      <c r="C521" t="s">
        <v>3</v>
      </c>
    </row>
    <row r="522" spans="1:3" x14ac:dyDescent="0.2">
      <c r="A522" s="1">
        <v>29665</v>
      </c>
      <c r="B522">
        <v>15.4</v>
      </c>
      <c r="C522" t="s">
        <v>3</v>
      </c>
    </row>
    <row r="523" spans="1:3" x14ac:dyDescent="0.2">
      <c r="A523" s="1">
        <v>29672</v>
      </c>
      <c r="B523">
        <v>15.4</v>
      </c>
      <c r="C523" t="s">
        <v>3</v>
      </c>
    </row>
    <row r="524" spans="1:3" x14ac:dyDescent="0.2">
      <c r="A524" s="1">
        <v>29679</v>
      </c>
      <c r="B524">
        <v>15.4</v>
      </c>
      <c r="C524" t="s">
        <v>3</v>
      </c>
    </row>
    <row r="525" spans="1:3" x14ac:dyDescent="0.2">
      <c r="A525" s="1">
        <v>29686</v>
      </c>
      <c r="B525">
        <v>15.5</v>
      </c>
      <c r="C525" t="s">
        <v>3</v>
      </c>
    </row>
    <row r="526" spans="1:3" x14ac:dyDescent="0.2">
      <c r="A526" s="1">
        <v>29693</v>
      </c>
      <c r="B526">
        <v>15.65</v>
      </c>
      <c r="C526" t="s">
        <v>3</v>
      </c>
    </row>
    <row r="527" spans="1:3" x14ac:dyDescent="0.2">
      <c r="A527" s="1">
        <v>29700</v>
      </c>
      <c r="B527">
        <v>15.77</v>
      </c>
      <c r="C527" t="s">
        <v>3</v>
      </c>
    </row>
    <row r="528" spans="1:3" x14ac:dyDescent="0.2">
      <c r="A528" s="1">
        <v>29707</v>
      </c>
      <c r="B528">
        <v>15.82</v>
      </c>
      <c r="C528" t="s">
        <v>3</v>
      </c>
    </row>
    <row r="529" spans="1:3" x14ac:dyDescent="0.2">
      <c r="A529" s="1">
        <v>29714</v>
      </c>
      <c r="B529">
        <v>16.12</v>
      </c>
      <c r="C529" t="s">
        <v>3</v>
      </c>
    </row>
    <row r="530" spans="1:3" x14ac:dyDescent="0.2">
      <c r="A530" s="1">
        <v>29721</v>
      </c>
      <c r="B530">
        <v>16.64</v>
      </c>
      <c r="C530" t="s">
        <v>3</v>
      </c>
    </row>
    <row r="531" spans="1:3" x14ac:dyDescent="0.2">
      <c r="A531" s="1">
        <v>29728</v>
      </c>
      <c r="B531">
        <v>16.63</v>
      </c>
      <c r="C531" t="s">
        <v>3</v>
      </c>
    </row>
    <row r="532" spans="1:3" x14ac:dyDescent="0.2">
      <c r="A532" s="1">
        <v>29735</v>
      </c>
      <c r="B532">
        <v>16.8</v>
      </c>
      <c r="C532" t="s">
        <v>3</v>
      </c>
    </row>
    <row r="533" spans="1:3" x14ac:dyDescent="0.2">
      <c r="A533" s="1">
        <v>29742</v>
      </c>
      <c r="B533">
        <v>16.760000000000002</v>
      </c>
      <c r="C533" t="s">
        <v>3</v>
      </c>
    </row>
    <row r="534" spans="1:3" x14ac:dyDescent="0.2">
      <c r="A534" s="1">
        <v>29749</v>
      </c>
      <c r="B534">
        <v>16.690000000000001</v>
      </c>
      <c r="C534" t="s">
        <v>3</v>
      </c>
    </row>
    <row r="535" spans="1:3" x14ac:dyDescent="0.2">
      <c r="A535" s="1">
        <v>29756</v>
      </c>
      <c r="B535">
        <v>16.71</v>
      </c>
      <c r="C535" t="s">
        <v>3</v>
      </c>
    </row>
    <row r="536" spans="1:3" x14ac:dyDescent="0.2">
      <c r="A536" s="1">
        <v>29763</v>
      </c>
      <c r="B536">
        <v>16.62</v>
      </c>
      <c r="C536" t="s">
        <v>3</v>
      </c>
    </row>
    <row r="537" spans="1:3" x14ac:dyDescent="0.2">
      <c r="A537" s="1">
        <v>29770</v>
      </c>
      <c r="B537">
        <v>16.64</v>
      </c>
      <c r="C537" t="s">
        <v>3</v>
      </c>
    </row>
    <row r="538" spans="1:3" x14ac:dyDescent="0.2">
      <c r="A538" s="1">
        <v>29777</v>
      </c>
      <c r="B538">
        <v>16.79</v>
      </c>
      <c r="C538" t="s">
        <v>3</v>
      </c>
    </row>
    <row r="539" spans="1:3" x14ac:dyDescent="0.2">
      <c r="A539" s="1">
        <v>29784</v>
      </c>
      <c r="B539">
        <v>16.739999999999998</v>
      </c>
      <c r="C539" t="s">
        <v>3</v>
      </c>
    </row>
    <row r="540" spans="1:3" x14ac:dyDescent="0.2">
      <c r="A540" s="1">
        <v>29791</v>
      </c>
      <c r="B540">
        <v>16.88</v>
      </c>
      <c r="C540" t="s">
        <v>3</v>
      </c>
    </row>
    <row r="541" spans="1:3" x14ac:dyDescent="0.2">
      <c r="A541" s="1">
        <v>29798</v>
      </c>
      <c r="B541">
        <v>17.11</v>
      </c>
      <c r="C541" t="s">
        <v>3</v>
      </c>
    </row>
    <row r="542" spans="1:3" x14ac:dyDescent="0.2">
      <c r="A542" s="1">
        <v>29805</v>
      </c>
      <c r="B542">
        <v>17.13</v>
      </c>
      <c r="C542" t="s">
        <v>3</v>
      </c>
    </row>
    <row r="543" spans="1:3" x14ac:dyDescent="0.2">
      <c r="A543" s="1">
        <v>29812</v>
      </c>
      <c r="B543">
        <v>17.27</v>
      </c>
      <c r="C543" t="s">
        <v>3</v>
      </c>
    </row>
    <row r="544" spans="1:3" x14ac:dyDescent="0.2">
      <c r="A544" s="1">
        <v>29819</v>
      </c>
      <c r="B544">
        <v>17.260000000000002</v>
      </c>
      <c r="C544" t="s">
        <v>3</v>
      </c>
    </row>
    <row r="545" spans="1:3" x14ac:dyDescent="0.2">
      <c r="A545" s="1">
        <v>29826</v>
      </c>
      <c r="B545">
        <v>17.48</v>
      </c>
      <c r="C545" t="s">
        <v>3</v>
      </c>
    </row>
    <row r="546" spans="1:3" x14ac:dyDescent="0.2">
      <c r="A546" s="1">
        <v>29833</v>
      </c>
      <c r="B546">
        <v>17.79</v>
      </c>
      <c r="C546" t="s">
        <v>3</v>
      </c>
    </row>
    <row r="547" spans="1:3" x14ac:dyDescent="0.2">
      <c r="A547" s="1">
        <v>29840</v>
      </c>
      <c r="B547">
        <v>18.22</v>
      </c>
      <c r="C547" t="s">
        <v>3</v>
      </c>
    </row>
    <row r="548" spans="1:3" x14ac:dyDescent="0.2">
      <c r="A548" s="1">
        <v>29847</v>
      </c>
      <c r="B548">
        <v>18.27</v>
      </c>
      <c r="C548" t="s">
        <v>3</v>
      </c>
    </row>
    <row r="549" spans="1:3" x14ac:dyDescent="0.2">
      <c r="A549" s="1">
        <v>29854</v>
      </c>
      <c r="B549">
        <v>18.36</v>
      </c>
      <c r="C549" t="s">
        <v>3</v>
      </c>
    </row>
    <row r="550" spans="1:3" x14ac:dyDescent="0.2">
      <c r="A550" s="1">
        <v>29861</v>
      </c>
      <c r="B550">
        <v>18.28</v>
      </c>
      <c r="C550" t="s">
        <v>3</v>
      </c>
    </row>
    <row r="551" spans="1:3" x14ac:dyDescent="0.2">
      <c r="A551" s="1">
        <v>29868</v>
      </c>
      <c r="B551">
        <v>18.63</v>
      </c>
      <c r="C551" t="s">
        <v>3</v>
      </c>
    </row>
    <row r="552" spans="1:3" x14ac:dyDescent="0.2">
      <c r="A552" s="1">
        <v>29875</v>
      </c>
      <c r="B552">
        <v>18.53</v>
      </c>
      <c r="C552" t="s">
        <v>3</v>
      </c>
    </row>
    <row r="553" spans="1:3" x14ac:dyDescent="0.2">
      <c r="A553" s="1">
        <v>29880</v>
      </c>
      <c r="B553">
        <v>18.39</v>
      </c>
      <c r="C553" t="s">
        <v>3</v>
      </c>
    </row>
    <row r="554" spans="1:3" x14ac:dyDescent="0.2">
      <c r="A554" s="1">
        <v>29889</v>
      </c>
      <c r="B554">
        <v>18.440000000000001</v>
      </c>
      <c r="C554" t="s">
        <v>3</v>
      </c>
    </row>
    <row r="555" spans="1:3" x14ac:dyDescent="0.2">
      <c r="A555" s="1">
        <v>29896</v>
      </c>
      <c r="B555">
        <v>18.37</v>
      </c>
      <c r="C555" t="s">
        <v>3</v>
      </c>
    </row>
    <row r="556" spans="1:3" x14ac:dyDescent="0.2">
      <c r="A556" s="1">
        <v>29903</v>
      </c>
      <c r="B556">
        <v>18.02</v>
      </c>
      <c r="C556" t="s">
        <v>3</v>
      </c>
    </row>
    <row r="557" spans="1:3" x14ac:dyDescent="0.2">
      <c r="A557" s="1">
        <v>29910</v>
      </c>
      <c r="B557">
        <v>17.7</v>
      </c>
      <c r="C557" t="s">
        <v>3</v>
      </c>
    </row>
    <row r="558" spans="1:3" x14ac:dyDescent="0.2">
      <c r="A558" s="1">
        <v>29917</v>
      </c>
      <c r="B558">
        <v>17.21</v>
      </c>
      <c r="C558" t="s">
        <v>3</v>
      </c>
    </row>
    <row r="559" spans="1:3" x14ac:dyDescent="0.2">
      <c r="A559" s="1">
        <v>29924</v>
      </c>
      <c r="B559">
        <v>16.899999999999999</v>
      </c>
      <c r="C559" t="s">
        <v>3</v>
      </c>
    </row>
    <row r="560" spans="1:3" x14ac:dyDescent="0.2">
      <c r="A560" s="1">
        <v>29931</v>
      </c>
      <c r="B560">
        <v>16.940000000000001</v>
      </c>
      <c r="C560" t="s">
        <v>3</v>
      </c>
    </row>
    <row r="561" spans="1:3" x14ac:dyDescent="0.2">
      <c r="A561" s="1">
        <v>29938</v>
      </c>
      <c r="B561">
        <v>16.899999999999999</v>
      </c>
      <c r="C561" t="s">
        <v>3</v>
      </c>
    </row>
    <row r="562" spans="1:3" x14ac:dyDescent="0.2">
      <c r="A562" s="1">
        <v>29945</v>
      </c>
      <c r="B562">
        <v>16.95</v>
      </c>
      <c r="C562" t="s">
        <v>3</v>
      </c>
    </row>
    <row r="563" spans="1:3" x14ac:dyDescent="0.2">
      <c r="A563" s="1">
        <v>29951</v>
      </c>
      <c r="B563">
        <v>17.04</v>
      </c>
      <c r="C563" t="s">
        <v>3</v>
      </c>
    </row>
    <row r="564" spans="1:3" x14ac:dyDescent="0.2">
      <c r="A564" s="1">
        <v>29959</v>
      </c>
      <c r="B564">
        <v>17.3</v>
      </c>
      <c r="C564" t="s">
        <v>3</v>
      </c>
    </row>
    <row r="565" spans="1:3" x14ac:dyDescent="0.2">
      <c r="A565" s="1">
        <v>29966</v>
      </c>
      <c r="B565">
        <v>17.440000000000001</v>
      </c>
      <c r="C565" t="s">
        <v>3</v>
      </c>
    </row>
    <row r="566" spans="1:3" x14ac:dyDescent="0.2">
      <c r="A566" s="1">
        <v>29973</v>
      </c>
      <c r="B566">
        <v>17.61</v>
      </c>
      <c r="C566" t="s">
        <v>3</v>
      </c>
    </row>
    <row r="567" spans="1:3" x14ac:dyDescent="0.2">
      <c r="A567" s="1">
        <v>29980</v>
      </c>
      <c r="B567">
        <v>17.59</v>
      </c>
      <c r="C567" t="s">
        <v>3</v>
      </c>
    </row>
    <row r="568" spans="1:3" x14ac:dyDescent="0.2">
      <c r="A568" s="1">
        <v>29987</v>
      </c>
      <c r="B568">
        <v>17.559999999999999</v>
      </c>
      <c r="C568" t="s">
        <v>3</v>
      </c>
    </row>
    <row r="569" spans="1:3" x14ac:dyDescent="0.2">
      <c r="A569" s="1">
        <v>29994</v>
      </c>
      <c r="B569">
        <v>17.649999999999999</v>
      </c>
      <c r="C569" t="s">
        <v>3</v>
      </c>
    </row>
    <row r="570" spans="1:3" x14ac:dyDescent="0.2">
      <c r="A570" s="1">
        <v>30001</v>
      </c>
      <c r="B570">
        <v>17.66</v>
      </c>
      <c r="C570" t="s">
        <v>3</v>
      </c>
    </row>
    <row r="571" spans="1:3" x14ac:dyDescent="0.2">
      <c r="A571" s="1">
        <v>30008</v>
      </c>
      <c r="B571">
        <v>17.52</v>
      </c>
      <c r="C571" t="s">
        <v>3</v>
      </c>
    </row>
    <row r="572" spans="1:3" x14ac:dyDescent="0.2">
      <c r="A572" s="1">
        <v>30015</v>
      </c>
      <c r="B572">
        <v>17.29</v>
      </c>
      <c r="C572" t="s">
        <v>3</v>
      </c>
    </row>
    <row r="573" spans="1:3" x14ac:dyDescent="0.2">
      <c r="A573" s="1">
        <v>30022</v>
      </c>
      <c r="B573">
        <v>17.190000000000001</v>
      </c>
      <c r="C573" t="s">
        <v>3</v>
      </c>
    </row>
    <row r="574" spans="1:3" x14ac:dyDescent="0.2">
      <c r="A574" s="1">
        <v>30029</v>
      </c>
      <c r="B574">
        <v>17.12</v>
      </c>
      <c r="C574" t="s">
        <v>3</v>
      </c>
    </row>
    <row r="575" spans="1:3" x14ac:dyDescent="0.2">
      <c r="A575" s="1">
        <v>30036</v>
      </c>
      <c r="B575">
        <v>17.04</v>
      </c>
      <c r="C575" t="s">
        <v>3</v>
      </c>
    </row>
    <row r="576" spans="1:3" x14ac:dyDescent="0.2">
      <c r="A576" s="1">
        <v>30043</v>
      </c>
      <c r="B576">
        <v>16.95</v>
      </c>
      <c r="C576" t="s">
        <v>3</v>
      </c>
    </row>
    <row r="577" spans="1:3" x14ac:dyDescent="0.2">
      <c r="A577" s="1">
        <v>30050</v>
      </c>
      <c r="B577">
        <v>16.91</v>
      </c>
      <c r="C577" t="s">
        <v>3</v>
      </c>
    </row>
    <row r="578" spans="1:3" x14ac:dyDescent="0.2">
      <c r="A578" s="1">
        <v>30057</v>
      </c>
      <c r="B578">
        <v>16.93</v>
      </c>
      <c r="C578" t="s">
        <v>3</v>
      </c>
    </row>
    <row r="579" spans="1:3" x14ac:dyDescent="0.2">
      <c r="A579" s="1">
        <v>30064</v>
      </c>
      <c r="B579">
        <v>16.86</v>
      </c>
      <c r="C579" t="s">
        <v>3</v>
      </c>
    </row>
    <row r="580" spans="1:3" x14ac:dyDescent="0.2">
      <c r="A580" s="1">
        <v>30071</v>
      </c>
      <c r="B580">
        <v>16.809999999999999</v>
      </c>
      <c r="C580" t="s">
        <v>3</v>
      </c>
    </row>
    <row r="581" spans="1:3" x14ac:dyDescent="0.2">
      <c r="A581" s="1">
        <v>30078</v>
      </c>
      <c r="B581">
        <v>16.78</v>
      </c>
      <c r="C581" t="s">
        <v>3</v>
      </c>
    </row>
    <row r="582" spans="1:3" x14ac:dyDescent="0.2">
      <c r="A582" s="1">
        <v>30085</v>
      </c>
      <c r="B582">
        <v>16.63</v>
      </c>
      <c r="C582" t="s">
        <v>3</v>
      </c>
    </row>
    <row r="583" spans="1:3" x14ac:dyDescent="0.2">
      <c r="A583" s="1">
        <v>30092</v>
      </c>
      <c r="B583">
        <v>16.670000000000002</v>
      </c>
      <c r="C583" t="s">
        <v>3</v>
      </c>
    </row>
    <row r="584" spans="1:3" x14ac:dyDescent="0.2">
      <c r="A584" s="1">
        <v>30099</v>
      </c>
      <c r="B584">
        <v>16.63</v>
      </c>
      <c r="C584" t="s">
        <v>3</v>
      </c>
    </row>
    <row r="585" spans="1:3" x14ac:dyDescent="0.2">
      <c r="A585" s="1">
        <v>30106</v>
      </c>
      <c r="B585">
        <v>16.649999999999999</v>
      </c>
      <c r="C585" t="s">
        <v>3</v>
      </c>
    </row>
    <row r="586" spans="1:3" x14ac:dyDescent="0.2">
      <c r="A586" s="1">
        <v>30113</v>
      </c>
      <c r="B586">
        <v>16.7</v>
      </c>
      <c r="C586" t="s">
        <v>3</v>
      </c>
    </row>
    <row r="587" spans="1:3" x14ac:dyDescent="0.2">
      <c r="A587" s="1">
        <v>30120</v>
      </c>
      <c r="B587">
        <v>16.71</v>
      </c>
      <c r="C587" t="s">
        <v>3</v>
      </c>
    </row>
    <row r="588" spans="1:3" x14ac:dyDescent="0.2">
      <c r="A588" s="1">
        <v>30127</v>
      </c>
      <c r="B588">
        <v>16.73</v>
      </c>
      <c r="C588" t="s">
        <v>3</v>
      </c>
    </row>
    <row r="589" spans="1:3" x14ac:dyDescent="0.2">
      <c r="A589" s="1">
        <v>30134</v>
      </c>
      <c r="B589">
        <v>16.87</v>
      </c>
      <c r="C589" t="s">
        <v>3</v>
      </c>
    </row>
    <row r="590" spans="1:3" x14ac:dyDescent="0.2">
      <c r="A590" s="1">
        <v>30141</v>
      </c>
      <c r="B590">
        <v>16.93</v>
      </c>
      <c r="C590" t="s">
        <v>3</v>
      </c>
    </row>
    <row r="591" spans="1:3" x14ac:dyDescent="0.2">
      <c r="A591" s="1">
        <v>30148</v>
      </c>
      <c r="B591">
        <v>16.88</v>
      </c>
      <c r="C591" t="s">
        <v>3</v>
      </c>
    </row>
    <row r="592" spans="1:3" x14ac:dyDescent="0.2">
      <c r="A592" s="1">
        <v>30155</v>
      </c>
      <c r="B592">
        <v>16.75</v>
      </c>
      <c r="C592" t="s">
        <v>3</v>
      </c>
    </row>
    <row r="593" spans="1:3" x14ac:dyDescent="0.2">
      <c r="A593" s="1">
        <v>30162</v>
      </c>
      <c r="B593">
        <v>16.649999999999999</v>
      </c>
      <c r="C593" t="s">
        <v>3</v>
      </c>
    </row>
    <row r="594" spans="1:3" x14ac:dyDescent="0.2">
      <c r="A594" s="1">
        <v>30169</v>
      </c>
      <c r="B594">
        <v>16.55</v>
      </c>
      <c r="C594" t="s">
        <v>3</v>
      </c>
    </row>
    <row r="595" spans="1:3" x14ac:dyDescent="0.2">
      <c r="A595" s="1">
        <v>30176</v>
      </c>
      <c r="B595">
        <v>16.440000000000001</v>
      </c>
      <c r="C595" t="s">
        <v>3</v>
      </c>
    </row>
    <row r="596" spans="1:3" x14ac:dyDescent="0.2">
      <c r="A596" s="1">
        <v>30183</v>
      </c>
      <c r="B596">
        <v>16.21</v>
      </c>
      <c r="C596" t="s">
        <v>3</v>
      </c>
    </row>
    <row r="597" spans="1:3" x14ac:dyDescent="0.2">
      <c r="A597" s="1">
        <v>30190</v>
      </c>
      <c r="B597">
        <v>15.88</v>
      </c>
      <c r="C597" t="s">
        <v>3</v>
      </c>
    </row>
    <row r="598" spans="1:3" x14ac:dyDescent="0.2">
      <c r="A598" s="1">
        <v>30197</v>
      </c>
      <c r="B598">
        <v>15.59</v>
      </c>
      <c r="C598" t="s">
        <v>3</v>
      </c>
    </row>
    <row r="599" spans="1:3" x14ac:dyDescent="0.2">
      <c r="A599" s="1">
        <v>30204</v>
      </c>
      <c r="B599">
        <v>15.56</v>
      </c>
      <c r="C599" t="s">
        <v>3</v>
      </c>
    </row>
    <row r="600" spans="1:3" x14ac:dyDescent="0.2">
      <c r="A600" s="1">
        <v>30211</v>
      </c>
      <c r="B600">
        <v>15.38</v>
      </c>
      <c r="C600" t="s">
        <v>3</v>
      </c>
    </row>
    <row r="601" spans="1:3" x14ac:dyDescent="0.2">
      <c r="A601" s="1">
        <v>30218</v>
      </c>
      <c r="B601">
        <v>15.19</v>
      </c>
      <c r="C601" t="s">
        <v>3</v>
      </c>
    </row>
    <row r="602" spans="1:3" x14ac:dyDescent="0.2">
      <c r="A602" s="1">
        <v>30225</v>
      </c>
      <c r="B602">
        <v>15.13</v>
      </c>
      <c r="C602" t="s">
        <v>3</v>
      </c>
    </row>
    <row r="603" spans="1:3" x14ac:dyDescent="0.2">
      <c r="A603" s="1">
        <v>30232</v>
      </c>
      <c r="B603">
        <v>14.96</v>
      </c>
      <c r="C603" t="s">
        <v>3</v>
      </c>
    </row>
    <row r="604" spans="1:3" x14ac:dyDescent="0.2">
      <c r="A604" s="1">
        <v>30239</v>
      </c>
      <c r="B604">
        <v>14.6</v>
      </c>
      <c r="C604" t="s">
        <v>3</v>
      </c>
    </row>
    <row r="605" spans="1:3" x14ac:dyDescent="0.2">
      <c r="A605" s="1">
        <v>30246</v>
      </c>
      <c r="B605">
        <v>14.2</v>
      </c>
      <c r="C605" t="s">
        <v>3</v>
      </c>
    </row>
    <row r="606" spans="1:3" x14ac:dyDescent="0.2">
      <c r="A606" s="1">
        <v>30253</v>
      </c>
      <c r="B606">
        <v>14.15</v>
      </c>
      <c r="C606" t="s">
        <v>3</v>
      </c>
    </row>
    <row r="607" spans="1:3" x14ac:dyDescent="0.2">
      <c r="A607" s="1">
        <v>30260</v>
      </c>
      <c r="B607">
        <v>13.91</v>
      </c>
      <c r="C607" t="s">
        <v>3</v>
      </c>
    </row>
    <row r="608" spans="1:3" x14ac:dyDescent="0.2">
      <c r="A608" s="1">
        <v>30267</v>
      </c>
      <c r="B608">
        <v>13.84</v>
      </c>
      <c r="C608" t="s">
        <v>3</v>
      </c>
    </row>
    <row r="609" spans="1:3" x14ac:dyDescent="0.2">
      <c r="A609" s="1">
        <v>30274</v>
      </c>
      <c r="B609">
        <v>13.78</v>
      </c>
      <c r="C609" t="s">
        <v>3</v>
      </c>
    </row>
    <row r="610" spans="1:3" x14ac:dyDescent="0.2">
      <c r="A610" s="1">
        <v>30281</v>
      </c>
      <c r="B610">
        <v>13.77</v>
      </c>
      <c r="C610" t="s">
        <v>3</v>
      </c>
    </row>
    <row r="611" spans="1:3" x14ac:dyDescent="0.2">
      <c r="A611" s="1">
        <v>30288</v>
      </c>
      <c r="B611">
        <v>13.66</v>
      </c>
      <c r="C611" t="s">
        <v>3</v>
      </c>
    </row>
    <row r="612" spans="1:3" x14ac:dyDescent="0.2">
      <c r="A612" s="1">
        <v>30295</v>
      </c>
      <c r="B612">
        <v>13.66</v>
      </c>
      <c r="C612" t="s">
        <v>3</v>
      </c>
    </row>
    <row r="613" spans="1:3" x14ac:dyDescent="0.2">
      <c r="A613" s="1">
        <v>30302</v>
      </c>
      <c r="B613">
        <v>13.63</v>
      </c>
      <c r="C613" t="s">
        <v>3</v>
      </c>
    </row>
    <row r="614" spans="1:3" x14ac:dyDescent="0.2">
      <c r="A614" s="1">
        <v>30309</v>
      </c>
      <c r="B614">
        <v>13.6</v>
      </c>
      <c r="C614" t="s">
        <v>3</v>
      </c>
    </row>
    <row r="615" spans="1:3" x14ac:dyDescent="0.2">
      <c r="A615" s="1">
        <v>30316</v>
      </c>
      <c r="B615">
        <v>13.57</v>
      </c>
      <c r="C615" t="s">
        <v>3</v>
      </c>
    </row>
    <row r="616" spans="1:3" x14ac:dyDescent="0.2">
      <c r="A616" s="1">
        <v>30323</v>
      </c>
      <c r="B616">
        <v>13.46</v>
      </c>
      <c r="C616" t="s">
        <v>3</v>
      </c>
    </row>
    <row r="617" spans="1:3" x14ac:dyDescent="0.2">
      <c r="A617" s="1">
        <v>30330</v>
      </c>
      <c r="B617">
        <v>13.31</v>
      </c>
      <c r="C617" t="s">
        <v>3</v>
      </c>
    </row>
    <row r="618" spans="1:3" x14ac:dyDescent="0.2">
      <c r="A618" s="1">
        <v>30337</v>
      </c>
      <c r="B618">
        <v>13.12</v>
      </c>
      <c r="C618" t="s">
        <v>3</v>
      </c>
    </row>
    <row r="619" spans="1:3" x14ac:dyDescent="0.2">
      <c r="A619" s="1">
        <v>30344</v>
      </c>
      <c r="B619">
        <v>13.1</v>
      </c>
      <c r="C619" t="s">
        <v>3</v>
      </c>
    </row>
    <row r="620" spans="1:3" x14ac:dyDescent="0.2">
      <c r="A620" s="1">
        <v>30351</v>
      </c>
      <c r="B620">
        <v>13.06</v>
      </c>
      <c r="C620" t="s">
        <v>3</v>
      </c>
    </row>
    <row r="621" spans="1:3" x14ac:dyDescent="0.2">
      <c r="A621" s="1">
        <v>30358</v>
      </c>
      <c r="B621">
        <v>13.06</v>
      </c>
      <c r="C621" t="s">
        <v>3</v>
      </c>
    </row>
    <row r="622" spans="1:3" x14ac:dyDescent="0.2">
      <c r="A622" s="1">
        <v>30365</v>
      </c>
      <c r="B622">
        <v>13.07</v>
      </c>
      <c r="C622" t="s">
        <v>3</v>
      </c>
    </row>
    <row r="623" spans="1:3" x14ac:dyDescent="0.2">
      <c r="A623" s="1">
        <v>30372</v>
      </c>
      <c r="B623">
        <v>12.98</v>
      </c>
      <c r="C623" t="s">
        <v>3</v>
      </c>
    </row>
    <row r="624" spans="1:3" x14ac:dyDescent="0.2">
      <c r="A624" s="1">
        <v>30379</v>
      </c>
      <c r="B624">
        <v>12.74</v>
      </c>
      <c r="C624" t="s">
        <v>3</v>
      </c>
    </row>
    <row r="625" spans="1:3" x14ac:dyDescent="0.2">
      <c r="A625" s="1">
        <v>30386</v>
      </c>
      <c r="B625">
        <v>12.79</v>
      </c>
      <c r="C625" t="s">
        <v>3</v>
      </c>
    </row>
    <row r="626" spans="1:3" x14ac:dyDescent="0.2">
      <c r="A626" s="1">
        <v>30393</v>
      </c>
      <c r="B626">
        <v>12.81</v>
      </c>
      <c r="C626" t="s">
        <v>3</v>
      </c>
    </row>
    <row r="627" spans="1:3" x14ac:dyDescent="0.2">
      <c r="A627" s="1">
        <v>30400</v>
      </c>
      <c r="B627">
        <v>12.86</v>
      </c>
      <c r="C627" t="s">
        <v>3</v>
      </c>
    </row>
    <row r="628" spans="1:3" x14ac:dyDescent="0.2">
      <c r="A628" s="1">
        <v>30407</v>
      </c>
      <c r="B628">
        <v>12.82</v>
      </c>
      <c r="C628" t="s">
        <v>3</v>
      </c>
    </row>
    <row r="629" spans="1:3" x14ac:dyDescent="0.2">
      <c r="A629" s="1">
        <v>30414</v>
      </c>
      <c r="B629">
        <v>12.82</v>
      </c>
      <c r="C629" t="s">
        <v>3</v>
      </c>
    </row>
    <row r="630" spans="1:3" x14ac:dyDescent="0.2">
      <c r="A630" s="1">
        <v>30421</v>
      </c>
      <c r="B630">
        <v>12.79</v>
      </c>
      <c r="C630" t="s">
        <v>3</v>
      </c>
    </row>
    <row r="631" spans="1:3" x14ac:dyDescent="0.2">
      <c r="A631" s="1">
        <v>30428</v>
      </c>
      <c r="B631">
        <v>12.75</v>
      </c>
      <c r="C631" t="s">
        <v>3</v>
      </c>
    </row>
    <row r="632" spans="1:3" x14ac:dyDescent="0.2">
      <c r="A632" s="1">
        <v>30435</v>
      </c>
      <c r="B632">
        <v>12.73</v>
      </c>
      <c r="C632" t="s">
        <v>3</v>
      </c>
    </row>
    <row r="633" spans="1:3" x14ac:dyDescent="0.2">
      <c r="A633" s="1">
        <v>30442</v>
      </c>
      <c r="B633">
        <v>12.71</v>
      </c>
      <c r="C633" t="s">
        <v>3</v>
      </c>
    </row>
    <row r="634" spans="1:3" x14ac:dyDescent="0.2">
      <c r="A634" s="1">
        <v>30449</v>
      </c>
      <c r="B634">
        <v>12.59</v>
      </c>
      <c r="C634" t="s">
        <v>3</v>
      </c>
    </row>
    <row r="635" spans="1:3" x14ac:dyDescent="0.2">
      <c r="A635" s="1">
        <v>30456</v>
      </c>
      <c r="B635">
        <v>12.55</v>
      </c>
      <c r="C635" t="s">
        <v>3</v>
      </c>
    </row>
    <row r="636" spans="1:3" x14ac:dyDescent="0.2">
      <c r="A636" s="1">
        <v>30463</v>
      </c>
      <c r="B636">
        <v>12.68</v>
      </c>
      <c r="C636" t="s">
        <v>3</v>
      </c>
    </row>
    <row r="637" spans="1:3" x14ac:dyDescent="0.2">
      <c r="A637" s="1">
        <v>30470</v>
      </c>
      <c r="B637">
        <v>12.74</v>
      </c>
      <c r="C637" t="s">
        <v>3</v>
      </c>
    </row>
    <row r="638" spans="1:3" x14ac:dyDescent="0.2">
      <c r="A638" s="1">
        <v>30477</v>
      </c>
      <c r="B638">
        <v>12.82</v>
      </c>
      <c r="C638" t="s">
        <v>3</v>
      </c>
    </row>
    <row r="639" spans="1:3" x14ac:dyDescent="0.2">
      <c r="A639" s="1">
        <v>30484</v>
      </c>
      <c r="B639">
        <v>12.96</v>
      </c>
      <c r="C639" t="s">
        <v>3</v>
      </c>
    </row>
    <row r="640" spans="1:3" x14ac:dyDescent="0.2">
      <c r="A640" s="1">
        <v>30491</v>
      </c>
      <c r="B640">
        <v>12.96</v>
      </c>
      <c r="C640" t="s">
        <v>3</v>
      </c>
    </row>
    <row r="641" spans="1:3" x14ac:dyDescent="0.2">
      <c r="A641" s="1">
        <v>30498</v>
      </c>
      <c r="B641">
        <v>13.08</v>
      </c>
      <c r="C641" t="s">
        <v>3</v>
      </c>
    </row>
    <row r="642" spans="1:3" x14ac:dyDescent="0.2">
      <c r="A642" s="1">
        <v>30505</v>
      </c>
      <c r="B642">
        <v>13.3</v>
      </c>
      <c r="C642" t="s">
        <v>3</v>
      </c>
    </row>
    <row r="643" spans="1:3" x14ac:dyDescent="0.2">
      <c r="A643" s="1">
        <v>30512</v>
      </c>
      <c r="B643">
        <v>13.5</v>
      </c>
      <c r="C643" t="s">
        <v>3</v>
      </c>
    </row>
    <row r="644" spans="1:3" x14ac:dyDescent="0.2">
      <c r="A644" s="1">
        <v>30519</v>
      </c>
      <c r="B644">
        <v>13.58</v>
      </c>
      <c r="C644" t="s">
        <v>3</v>
      </c>
    </row>
    <row r="645" spans="1:3" x14ac:dyDescent="0.2">
      <c r="A645" s="1">
        <v>30526</v>
      </c>
      <c r="B645">
        <v>13.65</v>
      </c>
      <c r="C645" t="s">
        <v>3</v>
      </c>
    </row>
    <row r="646" spans="1:3" x14ac:dyDescent="0.2">
      <c r="A646" s="1">
        <v>30533</v>
      </c>
      <c r="B646">
        <v>13.73</v>
      </c>
      <c r="C646" t="s">
        <v>3</v>
      </c>
    </row>
    <row r="647" spans="1:3" x14ac:dyDescent="0.2">
      <c r="A647" s="1">
        <v>30540</v>
      </c>
      <c r="B647">
        <v>13.84</v>
      </c>
      <c r="C647" t="s">
        <v>3</v>
      </c>
    </row>
    <row r="648" spans="1:3" x14ac:dyDescent="0.2">
      <c r="A648" s="1">
        <v>30547</v>
      </c>
      <c r="B648">
        <v>13.89</v>
      </c>
      <c r="C648" t="s">
        <v>3</v>
      </c>
    </row>
    <row r="649" spans="1:3" x14ac:dyDescent="0.2">
      <c r="A649" s="1">
        <v>30554</v>
      </c>
      <c r="B649">
        <v>13.78</v>
      </c>
      <c r="C649" t="s">
        <v>3</v>
      </c>
    </row>
    <row r="650" spans="1:3" x14ac:dyDescent="0.2">
      <c r="A650" s="1">
        <v>30561</v>
      </c>
      <c r="B650">
        <v>13.77</v>
      </c>
      <c r="C650" t="s">
        <v>3</v>
      </c>
    </row>
    <row r="651" spans="1:3" x14ac:dyDescent="0.2">
      <c r="A651" s="1">
        <v>30568</v>
      </c>
      <c r="B651">
        <v>13.77</v>
      </c>
      <c r="C651" t="s">
        <v>3</v>
      </c>
    </row>
    <row r="652" spans="1:3" x14ac:dyDescent="0.2">
      <c r="A652" s="1">
        <v>30575</v>
      </c>
      <c r="B652">
        <v>13.72</v>
      </c>
      <c r="C652" t="s">
        <v>3</v>
      </c>
    </row>
    <row r="653" spans="1:3" x14ac:dyDescent="0.2">
      <c r="A653" s="1">
        <v>30582</v>
      </c>
      <c r="B653">
        <v>13.72</v>
      </c>
      <c r="C653" t="s">
        <v>3</v>
      </c>
    </row>
    <row r="654" spans="1:3" x14ac:dyDescent="0.2">
      <c r="A654" s="1">
        <v>30589</v>
      </c>
      <c r="B654">
        <v>13.65</v>
      </c>
      <c r="C654" t="s">
        <v>3</v>
      </c>
    </row>
    <row r="655" spans="1:3" x14ac:dyDescent="0.2">
      <c r="A655" s="1">
        <v>30596</v>
      </c>
      <c r="B655">
        <v>13.59</v>
      </c>
      <c r="C655" t="s">
        <v>3</v>
      </c>
    </row>
    <row r="656" spans="1:3" x14ac:dyDescent="0.2">
      <c r="A656" s="1">
        <v>30603</v>
      </c>
      <c r="B656">
        <v>13.6</v>
      </c>
      <c r="C656" t="s">
        <v>3</v>
      </c>
    </row>
    <row r="657" spans="1:3" x14ac:dyDescent="0.2">
      <c r="A657" s="1">
        <v>30610</v>
      </c>
      <c r="B657">
        <v>13.52</v>
      </c>
      <c r="C657" t="s">
        <v>3</v>
      </c>
    </row>
    <row r="658" spans="1:3" x14ac:dyDescent="0.2">
      <c r="A658" s="1">
        <v>30617</v>
      </c>
      <c r="B658">
        <v>13.43</v>
      </c>
      <c r="C658" t="s">
        <v>3</v>
      </c>
    </row>
    <row r="659" spans="1:3" x14ac:dyDescent="0.2">
      <c r="A659" s="1">
        <v>30624</v>
      </c>
      <c r="B659">
        <v>13.42</v>
      </c>
      <c r="C659" t="s">
        <v>3</v>
      </c>
    </row>
    <row r="660" spans="1:3" x14ac:dyDescent="0.2">
      <c r="A660" s="1">
        <v>30631</v>
      </c>
      <c r="B660">
        <v>13.47</v>
      </c>
      <c r="C660" t="s">
        <v>3</v>
      </c>
    </row>
    <row r="661" spans="1:3" x14ac:dyDescent="0.2">
      <c r="A661" s="1">
        <v>30638</v>
      </c>
      <c r="B661">
        <v>13.42</v>
      </c>
      <c r="C661" t="s">
        <v>3</v>
      </c>
    </row>
    <row r="662" spans="1:3" x14ac:dyDescent="0.2">
      <c r="A662" s="1">
        <v>30645</v>
      </c>
      <c r="B662">
        <v>13.43</v>
      </c>
      <c r="C662" t="s">
        <v>3</v>
      </c>
    </row>
    <row r="663" spans="1:3" x14ac:dyDescent="0.2">
      <c r="A663" s="1">
        <v>30652</v>
      </c>
      <c r="B663">
        <v>13.41</v>
      </c>
      <c r="C663" t="s">
        <v>3</v>
      </c>
    </row>
    <row r="664" spans="1:3" x14ac:dyDescent="0.2">
      <c r="A664" s="1">
        <v>30659</v>
      </c>
      <c r="B664">
        <v>13.38</v>
      </c>
      <c r="C664" t="s">
        <v>3</v>
      </c>
    </row>
    <row r="665" spans="1:3" x14ac:dyDescent="0.2">
      <c r="A665" s="1">
        <v>30666</v>
      </c>
      <c r="B665">
        <v>13.42</v>
      </c>
      <c r="C665" t="s">
        <v>3</v>
      </c>
    </row>
    <row r="666" spans="1:3" x14ac:dyDescent="0.2">
      <c r="A666" s="1">
        <v>30673</v>
      </c>
      <c r="B666">
        <v>13.46</v>
      </c>
      <c r="C666" t="s">
        <v>3</v>
      </c>
    </row>
    <row r="667" spans="1:3" x14ac:dyDescent="0.2">
      <c r="A667" s="1">
        <v>30680</v>
      </c>
      <c r="B667">
        <v>13.43</v>
      </c>
      <c r="C667" t="s">
        <v>3</v>
      </c>
    </row>
    <row r="668" spans="1:3" x14ac:dyDescent="0.2">
      <c r="A668" s="1">
        <v>30687</v>
      </c>
      <c r="B668">
        <v>13.43</v>
      </c>
      <c r="C668" t="s">
        <v>3</v>
      </c>
    </row>
    <row r="669" spans="1:3" x14ac:dyDescent="0.2">
      <c r="A669" s="1">
        <v>30694</v>
      </c>
      <c r="B669">
        <v>13.4</v>
      </c>
      <c r="C669" t="s">
        <v>3</v>
      </c>
    </row>
    <row r="670" spans="1:3" x14ac:dyDescent="0.2">
      <c r="A670" s="1">
        <v>30701</v>
      </c>
      <c r="B670">
        <v>13.35</v>
      </c>
      <c r="C670" t="s">
        <v>3</v>
      </c>
    </row>
    <row r="671" spans="1:3" x14ac:dyDescent="0.2">
      <c r="A671" s="1">
        <v>30708</v>
      </c>
      <c r="B671">
        <v>13.29</v>
      </c>
      <c r="C671" t="s">
        <v>3</v>
      </c>
    </row>
    <row r="672" spans="1:3" x14ac:dyDescent="0.2">
      <c r="A672" s="1">
        <v>30715</v>
      </c>
      <c r="B672">
        <v>13.26</v>
      </c>
      <c r="C672" t="s">
        <v>3</v>
      </c>
    </row>
    <row r="673" spans="1:3" x14ac:dyDescent="0.2">
      <c r="A673" s="1">
        <v>30722</v>
      </c>
      <c r="B673">
        <v>13.23</v>
      </c>
      <c r="C673" t="s">
        <v>3</v>
      </c>
    </row>
    <row r="674" spans="1:3" x14ac:dyDescent="0.2">
      <c r="A674" s="1">
        <v>30729</v>
      </c>
      <c r="B674">
        <v>13.19</v>
      </c>
      <c r="C674" t="s">
        <v>3</v>
      </c>
    </row>
    <row r="675" spans="1:3" x14ac:dyDescent="0.2">
      <c r="A675" s="1">
        <v>30736</v>
      </c>
      <c r="B675">
        <v>13.25</v>
      </c>
      <c r="C675" t="s">
        <v>3</v>
      </c>
    </row>
    <row r="676" spans="1:3" x14ac:dyDescent="0.2">
      <c r="A676" s="1">
        <v>30743</v>
      </c>
      <c r="B676">
        <v>13.23</v>
      </c>
      <c r="C676" t="s">
        <v>3</v>
      </c>
    </row>
    <row r="677" spans="1:3" x14ac:dyDescent="0.2">
      <c r="A677" s="1">
        <v>30750</v>
      </c>
      <c r="B677">
        <v>13.3</v>
      </c>
      <c r="C677" t="s">
        <v>3</v>
      </c>
    </row>
    <row r="678" spans="1:3" x14ac:dyDescent="0.2">
      <c r="A678" s="1">
        <v>30757</v>
      </c>
      <c r="B678">
        <v>13.37</v>
      </c>
      <c r="C678" t="s">
        <v>3</v>
      </c>
    </row>
    <row r="679" spans="1:3" x14ac:dyDescent="0.2">
      <c r="A679" s="1">
        <v>30764</v>
      </c>
      <c r="B679">
        <v>13.48</v>
      </c>
      <c r="C679" t="s">
        <v>3</v>
      </c>
    </row>
    <row r="680" spans="1:3" x14ac:dyDescent="0.2">
      <c r="A680" s="1">
        <v>30771</v>
      </c>
      <c r="B680">
        <v>13.55</v>
      </c>
      <c r="C680" t="s">
        <v>3</v>
      </c>
    </row>
    <row r="681" spans="1:3" x14ac:dyDescent="0.2">
      <c r="A681" s="1">
        <v>30778</v>
      </c>
      <c r="B681">
        <v>13.63</v>
      </c>
      <c r="C681" t="s">
        <v>3</v>
      </c>
    </row>
    <row r="682" spans="1:3" x14ac:dyDescent="0.2">
      <c r="A682" s="1">
        <v>30785</v>
      </c>
      <c r="B682">
        <v>13.58</v>
      </c>
      <c r="C682" t="s">
        <v>3</v>
      </c>
    </row>
    <row r="683" spans="1:3" x14ac:dyDescent="0.2">
      <c r="A683" s="1">
        <v>30792</v>
      </c>
      <c r="B683">
        <v>13.67</v>
      </c>
      <c r="C683" t="s">
        <v>3</v>
      </c>
    </row>
    <row r="684" spans="1:3" x14ac:dyDescent="0.2">
      <c r="A684" s="1">
        <v>30799</v>
      </c>
      <c r="B684">
        <v>13.73</v>
      </c>
      <c r="C684" t="s">
        <v>3</v>
      </c>
    </row>
    <row r="685" spans="1:3" x14ac:dyDescent="0.2">
      <c r="A685" s="1">
        <v>30806</v>
      </c>
      <c r="B685">
        <v>13.78</v>
      </c>
      <c r="C685" t="s">
        <v>3</v>
      </c>
    </row>
    <row r="686" spans="1:3" x14ac:dyDescent="0.2">
      <c r="A686" s="1">
        <v>30813</v>
      </c>
      <c r="B686">
        <v>13.87</v>
      </c>
      <c r="C686" t="s">
        <v>3</v>
      </c>
    </row>
    <row r="687" spans="1:3" x14ac:dyDescent="0.2">
      <c r="A687" s="1">
        <v>30820</v>
      </c>
      <c r="B687">
        <v>14.04</v>
      </c>
      <c r="C687" t="s">
        <v>3</v>
      </c>
    </row>
    <row r="688" spans="1:3" x14ac:dyDescent="0.2">
      <c r="A688" s="1">
        <v>30827</v>
      </c>
      <c r="B688">
        <v>14.08</v>
      </c>
      <c r="C688" t="s">
        <v>3</v>
      </c>
    </row>
    <row r="689" spans="1:3" x14ac:dyDescent="0.2">
      <c r="A689" s="1">
        <v>30834</v>
      </c>
      <c r="B689">
        <v>14.29</v>
      </c>
      <c r="C689" t="s">
        <v>3</v>
      </c>
    </row>
    <row r="690" spans="1:3" x14ac:dyDescent="0.2">
      <c r="A690" s="1">
        <v>30841</v>
      </c>
      <c r="B690">
        <v>14.33</v>
      </c>
      <c r="C690" t="s">
        <v>3</v>
      </c>
    </row>
    <row r="691" spans="1:3" x14ac:dyDescent="0.2">
      <c r="A691" s="1">
        <v>30848</v>
      </c>
      <c r="B691">
        <v>14.47</v>
      </c>
      <c r="C691" t="s">
        <v>3</v>
      </c>
    </row>
    <row r="692" spans="1:3" x14ac:dyDescent="0.2">
      <c r="A692" s="1">
        <v>30855</v>
      </c>
      <c r="B692">
        <v>14.49</v>
      </c>
      <c r="C692" t="s">
        <v>3</v>
      </c>
    </row>
    <row r="693" spans="1:3" x14ac:dyDescent="0.2">
      <c r="A693" s="1">
        <v>30862</v>
      </c>
      <c r="B693">
        <v>14.5</v>
      </c>
      <c r="C693" t="s">
        <v>3</v>
      </c>
    </row>
    <row r="694" spans="1:3" x14ac:dyDescent="0.2">
      <c r="A694" s="1">
        <v>30869</v>
      </c>
      <c r="B694">
        <v>14.66</v>
      </c>
      <c r="C694" t="s">
        <v>3</v>
      </c>
    </row>
    <row r="695" spans="1:3" x14ac:dyDescent="0.2">
      <c r="A695" s="1">
        <v>30876</v>
      </c>
      <c r="B695">
        <v>14.68</v>
      </c>
      <c r="C695" t="s">
        <v>3</v>
      </c>
    </row>
    <row r="696" spans="1:3" x14ac:dyDescent="0.2">
      <c r="A696" s="1">
        <v>30883</v>
      </c>
      <c r="B696">
        <v>14.66</v>
      </c>
      <c r="C696" t="s">
        <v>3</v>
      </c>
    </row>
    <row r="697" spans="1:3" x14ac:dyDescent="0.2">
      <c r="A697" s="1">
        <v>30890</v>
      </c>
      <c r="B697">
        <v>14.67</v>
      </c>
      <c r="C697" t="s">
        <v>3</v>
      </c>
    </row>
    <row r="698" spans="1:3" x14ac:dyDescent="0.2">
      <c r="A698" s="1">
        <v>30897</v>
      </c>
      <c r="B698">
        <v>14.68</v>
      </c>
      <c r="C698" t="s">
        <v>3</v>
      </c>
    </row>
    <row r="699" spans="1:3" x14ac:dyDescent="0.2">
      <c r="A699" s="1">
        <v>30904</v>
      </c>
      <c r="B699">
        <v>14.54</v>
      </c>
      <c r="C699" t="s">
        <v>3</v>
      </c>
    </row>
    <row r="700" spans="1:3" x14ac:dyDescent="0.2">
      <c r="A700" s="1">
        <v>30911</v>
      </c>
      <c r="B700">
        <v>14.39</v>
      </c>
      <c r="C700" t="s">
        <v>3</v>
      </c>
    </row>
    <row r="701" spans="1:3" x14ac:dyDescent="0.2">
      <c r="A701" s="1">
        <v>30918</v>
      </c>
      <c r="B701">
        <v>14.36</v>
      </c>
      <c r="C701" t="s">
        <v>3</v>
      </c>
    </row>
    <row r="702" spans="1:3" x14ac:dyDescent="0.2">
      <c r="A702" s="1">
        <v>30925</v>
      </c>
      <c r="B702">
        <v>14.38</v>
      </c>
      <c r="C702" t="s">
        <v>3</v>
      </c>
    </row>
    <row r="703" spans="1:3" x14ac:dyDescent="0.2">
      <c r="A703" s="1">
        <v>30932</v>
      </c>
      <c r="B703">
        <v>14.42</v>
      </c>
      <c r="C703" t="s">
        <v>3</v>
      </c>
    </row>
    <row r="704" spans="1:3" x14ac:dyDescent="0.2">
      <c r="A704" s="1">
        <v>30939</v>
      </c>
      <c r="B704">
        <v>14.43</v>
      </c>
      <c r="C704" t="s">
        <v>3</v>
      </c>
    </row>
    <row r="705" spans="1:3" x14ac:dyDescent="0.2">
      <c r="A705" s="1">
        <v>30946</v>
      </c>
      <c r="B705">
        <v>14.29</v>
      </c>
      <c r="C705" t="s">
        <v>3</v>
      </c>
    </row>
    <row r="706" spans="1:3" x14ac:dyDescent="0.2">
      <c r="A706" s="1">
        <v>30953</v>
      </c>
      <c r="B706">
        <v>14.26</v>
      </c>
      <c r="C706" t="s">
        <v>3</v>
      </c>
    </row>
    <row r="707" spans="1:3" x14ac:dyDescent="0.2">
      <c r="A707" s="1">
        <v>30960</v>
      </c>
      <c r="B707">
        <v>14.18</v>
      </c>
      <c r="C707" t="s">
        <v>3</v>
      </c>
    </row>
    <row r="708" spans="1:3" x14ac:dyDescent="0.2">
      <c r="A708" s="1">
        <v>30967</v>
      </c>
      <c r="B708">
        <v>14.19</v>
      </c>
      <c r="C708" t="s">
        <v>3</v>
      </c>
    </row>
    <row r="709" spans="1:3" x14ac:dyDescent="0.2">
      <c r="A709" s="1">
        <v>30974</v>
      </c>
      <c r="B709">
        <v>14.1</v>
      </c>
      <c r="C709" t="s">
        <v>3</v>
      </c>
    </row>
    <row r="710" spans="1:3" x14ac:dyDescent="0.2">
      <c r="A710" s="1">
        <v>30981</v>
      </c>
      <c r="B710">
        <v>14.05</v>
      </c>
      <c r="C710" t="s">
        <v>3</v>
      </c>
    </row>
    <row r="711" spans="1:3" x14ac:dyDescent="0.2">
      <c r="A711" s="1">
        <v>30988</v>
      </c>
      <c r="B711">
        <v>13.85</v>
      </c>
      <c r="C711" t="s">
        <v>3</v>
      </c>
    </row>
    <row r="712" spans="1:3" x14ac:dyDescent="0.2">
      <c r="A712" s="1">
        <v>30995</v>
      </c>
      <c r="B712">
        <v>13.74</v>
      </c>
      <c r="C712" t="s">
        <v>3</v>
      </c>
    </row>
    <row r="713" spans="1:3" x14ac:dyDescent="0.2">
      <c r="A713" s="1">
        <v>31002</v>
      </c>
      <c r="B713">
        <v>13.63</v>
      </c>
      <c r="C713" t="s">
        <v>3</v>
      </c>
    </row>
    <row r="714" spans="1:3" x14ac:dyDescent="0.2">
      <c r="A714" s="1">
        <v>31009</v>
      </c>
      <c r="B714">
        <v>13.55</v>
      </c>
      <c r="C714" t="s">
        <v>3</v>
      </c>
    </row>
    <row r="715" spans="1:3" x14ac:dyDescent="0.2">
      <c r="A715" s="1">
        <v>31016</v>
      </c>
      <c r="B715">
        <v>13.42</v>
      </c>
      <c r="C715" t="s">
        <v>3</v>
      </c>
    </row>
    <row r="716" spans="1:3" x14ac:dyDescent="0.2">
      <c r="A716" s="1">
        <v>31023</v>
      </c>
      <c r="B716">
        <v>13.2</v>
      </c>
      <c r="C716" t="s">
        <v>3</v>
      </c>
    </row>
    <row r="717" spans="1:3" x14ac:dyDescent="0.2">
      <c r="A717" s="1">
        <v>31030</v>
      </c>
      <c r="B717">
        <v>13.2</v>
      </c>
      <c r="C717" t="s">
        <v>3</v>
      </c>
    </row>
    <row r="718" spans="1:3" x14ac:dyDescent="0.2">
      <c r="A718" s="1">
        <v>31037</v>
      </c>
      <c r="B718">
        <v>13.18</v>
      </c>
      <c r="C718" t="s">
        <v>3</v>
      </c>
    </row>
    <row r="719" spans="1:3" x14ac:dyDescent="0.2">
      <c r="A719" s="1">
        <v>31044</v>
      </c>
      <c r="B719">
        <v>13.14</v>
      </c>
      <c r="C719" t="s">
        <v>3</v>
      </c>
    </row>
    <row r="720" spans="1:3" x14ac:dyDescent="0.2">
      <c r="A720" s="1">
        <v>31051</v>
      </c>
      <c r="B720">
        <v>13.1</v>
      </c>
      <c r="C720" t="s">
        <v>3</v>
      </c>
    </row>
    <row r="721" spans="1:3" x14ac:dyDescent="0.2">
      <c r="A721" s="1">
        <v>31058</v>
      </c>
      <c r="B721">
        <v>13.12</v>
      </c>
      <c r="C721" t="s">
        <v>3</v>
      </c>
    </row>
    <row r="722" spans="1:3" x14ac:dyDescent="0.2">
      <c r="A722" s="1">
        <v>31065</v>
      </c>
      <c r="B722">
        <v>13.12</v>
      </c>
      <c r="C722" t="s">
        <v>3</v>
      </c>
    </row>
    <row r="723" spans="1:3" x14ac:dyDescent="0.2">
      <c r="A723" s="1">
        <v>31072</v>
      </c>
      <c r="B723">
        <v>12.96</v>
      </c>
      <c r="C723" t="s">
        <v>3</v>
      </c>
    </row>
    <row r="724" spans="1:3" x14ac:dyDescent="0.2">
      <c r="A724" s="1">
        <v>31079</v>
      </c>
      <c r="B724">
        <v>12.93</v>
      </c>
      <c r="C724" t="s">
        <v>3</v>
      </c>
    </row>
    <row r="725" spans="1:3" x14ac:dyDescent="0.2">
      <c r="A725" s="1">
        <v>31086</v>
      </c>
      <c r="B725">
        <v>12.91</v>
      </c>
      <c r="C725" t="s">
        <v>3</v>
      </c>
    </row>
    <row r="726" spans="1:3" x14ac:dyDescent="0.2">
      <c r="A726" s="1">
        <v>31093</v>
      </c>
      <c r="B726">
        <v>12.9</v>
      </c>
      <c r="C726" t="s">
        <v>3</v>
      </c>
    </row>
    <row r="727" spans="1:3" x14ac:dyDescent="0.2">
      <c r="A727" s="1">
        <v>31100</v>
      </c>
      <c r="B727">
        <v>12.94</v>
      </c>
      <c r="C727" t="s">
        <v>3</v>
      </c>
    </row>
    <row r="728" spans="1:3" x14ac:dyDescent="0.2">
      <c r="A728" s="1">
        <v>31107</v>
      </c>
      <c r="B728">
        <v>13.02</v>
      </c>
      <c r="C728" t="s">
        <v>3</v>
      </c>
    </row>
    <row r="729" spans="1:3" x14ac:dyDescent="0.2">
      <c r="A729" s="1">
        <v>31114</v>
      </c>
      <c r="B729">
        <v>13.1</v>
      </c>
      <c r="C729" t="s">
        <v>3</v>
      </c>
    </row>
    <row r="730" spans="1:3" x14ac:dyDescent="0.2">
      <c r="A730" s="1">
        <v>31121</v>
      </c>
      <c r="B730">
        <v>13.2</v>
      </c>
      <c r="C730" t="s">
        <v>3</v>
      </c>
    </row>
    <row r="731" spans="1:3" x14ac:dyDescent="0.2">
      <c r="A731" s="1">
        <v>31128</v>
      </c>
      <c r="B731">
        <v>13.24</v>
      </c>
      <c r="C731" t="s">
        <v>3</v>
      </c>
    </row>
    <row r="732" spans="1:3" x14ac:dyDescent="0.2">
      <c r="A732" s="1">
        <v>31135</v>
      </c>
      <c r="B732">
        <v>13.29</v>
      </c>
      <c r="C732" t="s">
        <v>3</v>
      </c>
    </row>
    <row r="733" spans="1:3" x14ac:dyDescent="0.2">
      <c r="A733" s="1">
        <v>31142</v>
      </c>
      <c r="B733">
        <v>13.27</v>
      </c>
      <c r="C733" t="s">
        <v>3</v>
      </c>
    </row>
    <row r="734" spans="1:3" x14ac:dyDescent="0.2">
      <c r="A734" s="1">
        <v>31149</v>
      </c>
      <c r="B734">
        <v>13.23</v>
      </c>
      <c r="C734" t="s">
        <v>3</v>
      </c>
    </row>
    <row r="735" spans="1:3" x14ac:dyDescent="0.2">
      <c r="A735" s="1">
        <v>31156</v>
      </c>
      <c r="B735">
        <v>13.16</v>
      </c>
      <c r="C735" t="s">
        <v>3</v>
      </c>
    </row>
    <row r="736" spans="1:3" x14ac:dyDescent="0.2">
      <c r="A736" s="1">
        <v>31163</v>
      </c>
      <c r="B736">
        <v>13.12</v>
      </c>
      <c r="C736" t="s">
        <v>3</v>
      </c>
    </row>
    <row r="737" spans="1:3" x14ac:dyDescent="0.2">
      <c r="A737" s="1">
        <v>31170</v>
      </c>
      <c r="B737">
        <v>13.07</v>
      </c>
      <c r="C737" t="s">
        <v>3</v>
      </c>
    </row>
    <row r="738" spans="1:3" x14ac:dyDescent="0.2">
      <c r="A738" s="1">
        <v>31177</v>
      </c>
      <c r="B738">
        <v>13.02</v>
      </c>
      <c r="C738" t="s">
        <v>3</v>
      </c>
    </row>
    <row r="739" spans="1:3" x14ac:dyDescent="0.2">
      <c r="A739" s="1">
        <v>31184</v>
      </c>
      <c r="B739">
        <v>12.94</v>
      </c>
      <c r="C739" t="s">
        <v>3</v>
      </c>
    </row>
    <row r="740" spans="1:3" x14ac:dyDescent="0.2">
      <c r="A740" s="1">
        <v>31191</v>
      </c>
      <c r="B740">
        <v>12.83</v>
      </c>
      <c r="C740" t="s">
        <v>3</v>
      </c>
    </row>
    <row r="741" spans="1:3" x14ac:dyDescent="0.2">
      <c r="A741" s="1">
        <v>31198</v>
      </c>
      <c r="B741">
        <v>12.71</v>
      </c>
      <c r="C741" t="s">
        <v>3</v>
      </c>
    </row>
    <row r="742" spans="1:3" x14ac:dyDescent="0.2">
      <c r="A742" s="1">
        <v>31205</v>
      </c>
      <c r="B742">
        <v>12.39</v>
      </c>
      <c r="C742" t="s">
        <v>3</v>
      </c>
    </row>
    <row r="743" spans="1:3" x14ac:dyDescent="0.2">
      <c r="A743" s="1">
        <v>31212</v>
      </c>
      <c r="B743">
        <v>12.27</v>
      </c>
      <c r="C743" t="s">
        <v>3</v>
      </c>
    </row>
    <row r="744" spans="1:3" x14ac:dyDescent="0.2">
      <c r="A744" s="1">
        <v>31219</v>
      </c>
      <c r="B744">
        <v>12.05</v>
      </c>
      <c r="C744" t="s">
        <v>3</v>
      </c>
    </row>
    <row r="745" spans="1:3" x14ac:dyDescent="0.2">
      <c r="A745" s="1">
        <v>31226</v>
      </c>
      <c r="B745">
        <v>12.15</v>
      </c>
      <c r="C745" t="s">
        <v>3</v>
      </c>
    </row>
    <row r="746" spans="1:3" x14ac:dyDescent="0.2">
      <c r="A746" s="1">
        <v>31233</v>
      </c>
      <c r="B746">
        <v>12.13</v>
      </c>
      <c r="C746" t="s">
        <v>3</v>
      </c>
    </row>
    <row r="747" spans="1:3" x14ac:dyDescent="0.2">
      <c r="A747" s="1">
        <v>31240</v>
      </c>
      <c r="B747">
        <v>12.03</v>
      </c>
      <c r="C747" t="s">
        <v>3</v>
      </c>
    </row>
    <row r="748" spans="1:3" x14ac:dyDescent="0.2">
      <c r="A748" s="1">
        <v>31247</v>
      </c>
      <c r="B748">
        <v>11.94</v>
      </c>
      <c r="C748" t="s">
        <v>3</v>
      </c>
    </row>
    <row r="749" spans="1:3" x14ac:dyDescent="0.2">
      <c r="A749" s="1">
        <v>31254</v>
      </c>
      <c r="B749">
        <v>12.03</v>
      </c>
      <c r="C749" t="s">
        <v>3</v>
      </c>
    </row>
    <row r="750" spans="1:3" x14ac:dyDescent="0.2">
      <c r="A750" s="1">
        <v>31261</v>
      </c>
      <c r="B750">
        <v>12.17</v>
      </c>
      <c r="C750" t="s">
        <v>3</v>
      </c>
    </row>
    <row r="751" spans="1:3" x14ac:dyDescent="0.2">
      <c r="A751" s="1">
        <v>31268</v>
      </c>
      <c r="B751">
        <v>12.23</v>
      </c>
      <c r="C751" t="s">
        <v>3</v>
      </c>
    </row>
    <row r="752" spans="1:3" x14ac:dyDescent="0.2">
      <c r="A752" s="1">
        <v>31275</v>
      </c>
      <c r="B752">
        <v>12.24</v>
      </c>
      <c r="C752" t="s">
        <v>3</v>
      </c>
    </row>
    <row r="753" spans="1:3" x14ac:dyDescent="0.2">
      <c r="A753" s="1">
        <v>31282</v>
      </c>
      <c r="B753">
        <v>12.18</v>
      </c>
      <c r="C753" t="s">
        <v>3</v>
      </c>
    </row>
    <row r="754" spans="1:3" x14ac:dyDescent="0.2">
      <c r="A754" s="1">
        <v>31289</v>
      </c>
      <c r="B754">
        <v>12.11</v>
      </c>
      <c r="C754" t="s">
        <v>3</v>
      </c>
    </row>
    <row r="755" spans="1:3" x14ac:dyDescent="0.2">
      <c r="A755" s="1">
        <v>31296</v>
      </c>
      <c r="B755">
        <v>12.15</v>
      </c>
      <c r="C755" t="s">
        <v>3</v>
      </c>
    </row>
    <row r="756" spans="1:3" x14ac:dyDescent="0.2">
      <c r="A756" s="1">
        <v>31303</v>
      </c>
      <c r="B756">
        <v>12.24</v>
      </c>
      <c r="C756" t="s">
        <v>3</v>
      </c>
    </row>
    <row r="757" spans="1:3" x14ac:dyDescent="0.2">
      <c r="A757" s="1">
        <v>31310</v>
      </c>
      <c r="B757">
        <v>12.21</v>
      </c>
      <c r="C757" t="s">
        <v>3</v>
      </c>
    </row>
    <row r="758" spans="1:3" x14ac:dyDescent="0.2">
      <c r="A758" s="1">
        <v>31317</v>
      </c>
      <c r="B758">
        <v>12.17</v>
      </c>
      <c r="C758" t="s">
        <v>3</v>
      </c>
    </row>
    <row r="759" spans="1:3" x14ac:dyDescent="0.2">
      <c r="A759" s="1">
        <v>31324</v>
      </c>
      <c r="B759">
        <v>12.17</v>
      </c>
      <c r="C759" t="s">
        <v>3</v>
      </c>
    </row>
    <row r="760" spans="1:3" x14ac:dyDescent="0.2">
      <c r="A760" s="1">
        <v>31331</v>
      </c>
      <c r="B760">
        <v>12.17</v>
      </c>
      <c r="C760" t="s">
        <v>3</v>
      </c>
    </row>
    <row r="761" spans="1:3" x14ac:dyDescent="0.2">
      <c r="A761" s="1">
        <v>31338</v>
      </c>
      <c r="B761">
        <v>12.13</v>
      </c>
      <c r="C761" t="s">
        <v>3</v>
      </c>
    </row>
    <row r="762" spans="1:3" x14ac:dyDescent="0.2">
      <c r="A762" s="1">
        <v>31345</v>
      </c>
      <c r="B762">
        <v>12.07</v>
      </c>
      <c r="C762" t="s">
        <v>3</v>
      </c>
    </row>
    <row r="763" spans="1:3" x14ac:dyDescent="0.2">
      <c r="A763" s="1">
        <v>31352</v>
      </c>
      <c r="B763">
        <v>12.01</v>
      </c>
      <c r="C763" t="s">
        <v>3</v>
      </c>
    </row>
    <row r="764" spans="1:3" x14ac:dyDescent="0.2">
      <c r="A764" s="1">
        <v>31359</v>
      </c>
      <c r="B764">
        <v>11.9</v>
      </c>
      <c r="C764" t="s">
        <v>3</v>
      </c>
    </row>
    <row r="765" spans="1:3" x14ac:dyDescent="0.2">
      <c r="A765" s="1">
        <v>31366</v>
      </c>
      <c r="B765">
        <v>11.79</v>
      </c>
      <c r="C765" t="s">
        <v>3</v>
      </c>
    </row>
    <row r="766" spans="1:3" x14ac:dyDescent="0.2">
      <c r="A766" s="1">
        <v>31373</v>
      </c>
      <c r="B766">
        <v>11.64</v>
      </c>
      <c r="C766" t="s">
        <v>3</v>
      </c>
    </row>
    <row r="767" spans="1:3" x14ac:dyDescent="0.2">
      <c r="A767" s="1">
        <v>31380</v>
      </c>
      <c r="B767">
        <v>11.58</v>
      </c>
      <c r="C767" t="s">
        <v>3</v>
      </c>
    </row>
    <row r="768" spans="1:3" x14ac:dyDescent="0.2">
      <c r="A768" s="1">
        <v>31387</v>
      </c>
      <c r="B768">
        <v>11.5</v>
      </c>
      <c r="C768" t="s">
        <v>3</v>
      </c>
    </row>
    <row r="769" spans="1:3" x14ac:dyDescent="0.2">
      <c r="A769" s="1">
        <v>31394</v>
      </c>
      <c r="B769">
        <v>11.31</v>
      </c>
      <c r="C769" t="s">
        <v>3</v>
      </c>
    </row>
    <row r="770" spans="1:3" x14ac:dyDescent="0.2">
      <c r="A770" s="1">
        <v>31401</v>
      </c>
      <c r="B770">
        <v>11.14</v>
      </c>
      <c r="C770" t="s">
        <v>3</v>
      </c>
    </row>
    <row r="771" spans="1:3" x14ac:dyDescent="0.2">
      <c r="A771" s="1">
        <v>31408</v>
      </c>
      <c r="B771">
        <v>11.09</v>
      </c>
      <c r="C771" t="s">
        <v>3</v>
      </c>
    </row>
    <row r="772" spans="1:3" x14ac:dyDescent="0.2">
      <c r="A772" s="1">
        <v>31415</v>
      </c>
      <c r="B772">
        <v>10.81</v>
      </c>
      <c r="C772" t="s">
        <v>3</v>
      </c>
    </row>
    <row r="773" spans="1:3" x14ac:dyDescent="0.2">
      <c r="A773" s="1">
        <v>31422</v>
      </c>
      <c r="B773">
        <v>10.77</v>
      </c>
      <c r="C773" t="s">
        <v>3</v>
      </c>
    </row>
    <row r="774" spans="1:3" x14ac:dyDescent="0.2">
      <c r="A774" s="1">
        <v>31429</v>
      </c>
      <c r="B774">
        <v>10.99</v>
      </c>
      <c r="C774" t="s">
        <v>3</v>
      </c>
    </row>
    <row r="775" spans="1:3" x14ac:dyDescent="0.2">
      <c r="A775" s="1">
        <v>31436</v>
      </c>
      <c r="B775">
        <v>10.97</v>
      </c>
      <c r="C775" t="s">
        <v>3</v>
      </c>
    </row>
    <row r="776" spans="1:3" x14ac:dyDescent="0.2">
      <c r="A776" s="1">
        <v>31443</v>
      </c>
      <c r="B776">
        <v>10.89</v>
      </c>
      <c r="C776" t="s">
        <v>3</v>
      </c>
    </row>
    <row r="777" spans="1:3" x14ac:dyDescent="0.2">
      <c r="A777" s="1">
        <v>31450</v>
      </c>
      <c r="B777">
        <v>10.85</v>
      </c>
      <c r="C777" t="s">
        <v>3</v>
      </c>
    </row>
    <row r="778" spans="1:3" x14ac:dyDescent="0.2">
      <c r="A778" s="1">
        <v>31457</v>
      </c>
      <c r="B778">
        <v>10.8</v>
      </c>
      <c r="C778" t="s">
        <v>3</v>
      </c>
    </row>
    <row r="779" spans="1:3" x14ac:dyDescent="0.2">
      <c r="A779" s="1">
        <v>31464</v>
      </c>
      <c r="B779">
        <v>10.68</v>
      </c>
      <c r="C779" t="s">
        <v>3</v>
      </c>
    </row>
    <row r="780" spans="1:3" x14ac:dyDescent="0.2">
      <c r="A780" s="1">
        <v>31471</v>
      </c>
      <c r="B780">
        <v>10.51</v>
      </c>
      <c r="C780" t="s">
        <v>3</v>
      </c>
    </row>
    <row r="781" spans="1:3" x14ac:dyDescent="0.2">
      <c r="A781" s="1">
        <v>31478</v>
      </c>
      <c r="B781">
        <v>10.199999999999999</v>
      </c>
      <c r="C781" t="s">
        <v>3</v>
      </c>
    </row>
    <row r="782" spans="1:3" x14ac:dyDescent="0.2">
      <c r="A782" s="1">
        <v>31485</v>
      </c>
      <c r="B782">
        <v>10.01</v>
      </c>
      <c r="C782" t="s">
        <v>3</v>
      </c>
    </row>
    <row r="783" spans="1:3" x14ac:dyDescent="0.2">
      <c r="A783" s="1">
        <v>31492</v>
      </c>
      <c r="B783">
        <v>10.01</v>
      </c>
      <c r="C783" t="s">
        <v>3</v>
      </c>
    </row>
    <row r="784" spans="1:3" x14ac:dyDescent="0.2">
      <c r="A784" s="1">
        <v>31499</v>
      </c>
      <c r="B784">
        <v>10.1</v>
      </c>
      <c r="C784" t="s">
        <v>3</v>
      </c>
    </row>
    <row r="785" spans="1:3" x14ac:dyDescent="0.2">
      <c r="A785" s="1">
        <v>31506</v>
      </c>
      <c r="B785">
        <v>9.99</v>
      </c>
      <c r="C785" t="s">
        <v>3</v>
      </c>
    </row>
    <row r="786" spans="1:3" x14ac:dyDescent="0.2">
      <c r="A786" s="1">
        <v>31513</v>
      </c>
      <c r="B786">
        <v>9.98</v>
      </c>
      <c r="C786" t="s">
        <v>3</v>
      </c>
    </row>
    <row r="787" spans="1:3" x14ac:dyDescent="0.2">
      <c r="A787" s="1">
        <v>31520</v>
      </c>
      <c r="B787">
        <v>9.92</v>
      </c>
      <c r="C787" t="s">
        <v>3</v>
      </c>
    </row>
    <row r="788" spans="1:3" x14ac:dyDescent="0.2">
      <c r="A788" s="1">
        <v>31527</v>
      </c>
      <c r="B788">
        <v>9.86</v>
      </c>
      <c r="C788" t="s">
        <v>3</v>
      </c>
    </row>
    <row r="789" spans="1:3" x14ac:dyDescent="0.2">
      <c r="A789" s="1">
        <v>31534</v>
      </c>
      <c r="B789">
        <v>9.9</v>
      </c>
      <c r="C789" t="s">
        <v>3</v>
      </c>
    </row>
    <row r="790" spans="1:3" x14ac:dyDescent="0.2">
      <c r="A790" s="1">
        <v>31541</v>
      </c>
      <c r="B790">
        <v>10</v>
      </c>
      <c r="C790" t="s">
        <v>3</v>
      </c>
    </row>
    <row r="791" spans="1:3" x14ac:dyDescent="0.2">
      <c r="A791" s="1">
        <v>31548</v>
      </c>
      <c r="B791">
        <v>10.08</v>
      </c>
      <c r="C791" t="s">
        <v>3</v>
      </c>
    </row>
    <row r="792" spans="1:3" x14ac:dyDescent="0.2">
      <c r="A792" s="1">
        <v>31555</v>
      </c>
      <c r="B792">
        <v>10.36</v>
      </c>
      <c r="C792" t="s">
        <v>3</v>
      </c>
    </row>
    <row r="793" spans="1:3" x14ac:dyDescent="0.2">
      <c r="A793" s="1">
        <v>31562</v>
      </c>
      <c r="B793">
        <v>10.38</v>
      </c>
      <c r="C793" t="s">
        <v>3</v>
      </c>
    </row>
    <row r="794" spans="1:3" x14ac:dyDescent="0.2">
      <c r="A794" s="1">
        <v>31569</v>
      </c>
      <c r="B794">
        <v>10.74</v>
      </c>
      <c r="C794" t="s">
        <v>3</v>
      </c>
    </row>
    <row r="795" spans="1:3" x14ac:dyDescent="0.2">
      <c r="A795" s="1">
        <v>31576</v>
      </c>
      <c r="B795">
        <v>10.76</v>
      </c>
      <c r="C795" t="s">
        <v>3</v>
      </c>
    </row>
    <row r="796" spans="1:3" x14ac:dyDescent="0.2">
      <c r="A796" s="1">
        <v>31583</v>
      </c>
      <c r="B796">
        <v>10.61</v>
      </c>
      <c r="C796" t="s">
        <v>3</v>
      </c>
    </row>
    <row r="797" spans="1:3" x14ac:dyDescent="0.2">
      <c r="A797" s="1">
        <v>31590</v>
      </c>
      <c r="B797">
        <v>10.62</v>
      </c>
      <c r="C797" t="s">
        <v>3</v>
      </c>
    </row>
    <row r="798" spans="1:3" x14ac:dyDescent="0.2">
      <c r="A798" s="1">
        <v>31597</v>
      </c>
      <c r="B798">
        <v>10.61</v>
      </c>
      <c r="C798" t="s">
        <v>3</v>
      </c>
    </row>
    <row r="799" spans="1:3" x14ac:dyDescent="0.2">
      <c r="A799" s="1">
        <v>31604</v>
      </c>
      <c r="B799">
        <v>10.59</v>
      </c>
      <c r="C799" t="s">
        <v>3</v>
      </c>
    </row>
    <row r="800" spans="1:3" x14ac:dyDescent="0.2">
      <c r="A800" s="1">
        <v>31611</v>
      </c>
      <c r="B800">
        <v>10.43</v>
      </c>
      <c r="C800" t="s">
        <v>3</v>
      </c>
    </row>
    <row r="801" spans="1:3" x14ac:dyDescent="0.2">
      <c r="A801" s="1">
        <v>31618</v>
      </c>
      <c r="B801">
        <v>10.4</v>
      </c>
      <c r="C801" t="s">
        <v>3</v>
      </c>
    </row>
    <row r="802" spans="1:3" x14ac:dyDescent="0.2">
      <c r="A802" s="1">
        <v>31625</v>
      </c>
      <c r="B802">
        <v>10.4</v>
      </c>
      <c r="C802" t="s">
        <v>3</v>
      </c>
    </row>
    <row r="803" spans="1:3" x14ac:dyDescent="0.2">
      <c r="A803" s="1">
        <v>31632</v>
      </c>
      <c r="B803">
        <v>10.4</v>
      </c>
      <c r="C803" t="s">
        <v>3</v>
      </c>
    </row>
    <row r="804" spans="1:3" x14ac:dyDescent="0.2">
      <c r="A804" s="1">
        <v>31639</v>
      </c>
      <c r="B804">
        <v>10.23</v>
      </c>
      <c r="C804" t="s">
        <v>3</v>
      </c>
    </row>
    <row r="805" spans="1:3" x14ac:dyDescent="0.2">
      <c r="A805" s="1">
        <v>31646</v>
      </c>
      <c r="B805">
        <v>10.039999999999999</v>
      </c>
      <c r="C805" t="s">
        <v>3</v>
      </c>
    </row>
    <row r="806" spans="1:3" x14ac:dyDescent="0.2">
      <c r="A806" s="1">
        <v>31653</v>
      </c>
      <c r="B806">
        <v>9.93</v>
      </c>
      <c r="C806" t="s">
        <v>3</v>
      </c>
    </row>
    <row r="807" spans="1:3" x14ac:dyDescent="0.2">
      <c r="A807" s="1">
        <v>31660</v>
      </c>
      <c r="B807">
        <v>9.9</v>
      </c>
      <c r="C807" t="s">
        <v>3</v>
      </c>
    </row>
    <row r="808" spans="1:3" x14ac:dyDescent="0.2">
      <c r="A808" s="1">
        <v>31667</v>
      </c>
      <c r="B808">
        <v>9.9600000000000009</v>
      </c>
      <c r="C808" t="s">
        <v>3</v>
      </c>
    </row>
    <row r="809" spans="1:3" x14ac:dyDescent="0.2">
      <c r="A809" s="1">
        <v>31674</v>
      </c>
      <c r="B809">
        <v>10.07</v>
      </c>
      <c r="C809" t="s">
        <v>3</v>
      </c>
    </row>
    <row r="810" spans="1:3" x14ac:dyDescent="0.2">
      <c r="A810" s="1">
        <v>31681</v>
      </c>
      <c r="B810">
        <v>10.1</v>
      </c>
      <c r="C810" t="s">
        <v>3</v>
      </c>
    </row>
    <row r="811" spans="1:3" x14ac:dyDescent="0.2">
      <c r="A811" s="1">
        <v>31688</v>
      </c>
      <c r="B811">
        <v>10.08</v>
      </c>
      <c r="C811" t="s">
        <v>3</v>
      </c>
    </row>
    <row r="812" spans="1:3" x14ac:dyDescent="0.2">
      <c r="A812" s="1">
        <v>31695</v>
      </c>
      <c r="B812">
        <v>9.99</v>
      </c>
      <c r="C812" t="s">
        <v>3</v>
      </c>
    </row>
    <row r="813" spans="1:3" x14ac:dyDescent="0.2">
      <c r="A813" s="1">
        <v>31702</v>
      </c>
      <c r="B813">
        <v>9.9600000000000009</v>
      </c>
      <c r="C813" t="s">
        <v>3</v>
      </c>
    </row>
    <row r="814" spans="1:3" x14ac:dyDescent="0.2">
      <c r="A814" s="1">
        <v>31709</v>
      </c>
      <c r="B814">
        <v>9.9499999999999993</v>
      </c>
      <c r="C814" t="s">
        <v>3</v>
      </c>
    </row>
    <row r="815" spans="1:3" x14ac:dyDescent="0.2">
      <c r="A815" s="1">
        <v>31716</v>
      </c>
      <c r="B815">
        <v>9.89</v>
      </c>
      <c r="C815" t="s">
        <v>3</v>
      </c>
    </row>
    <row r="816" spans="1:3" x14ac:dyDescent="0.2">
      <c r="A816" s="1">
        <v>31723</v>
      </c>
      <c r="B816">
        <v>9.83</v>
      </c>
      <c r="C816" t="s">
        <v>3</v>
      </c>
    </row>
    <row r="817" spans="1:3" x14ac:dyDescent="0.2">
      <c r="A817" s="1">
        <v>31730</v>
      </c>
      <c r="B817">
        <v>9.81</v>
      </c>
      <c r="C817" t="s">
        <v>3</v>
      </c>
    </row>
    <row r="818" spans="1:3" x14ac:dyDescent="0.2">
      <c r="A818" s="1">
        <v>31737</v>
      </c>
      <c r="B818">
        <v>9.64</v>
      </c>
      <c r="C818" t="s">
        <v>3</v>
      </c>
    </row>
    <row r="819" spans="1:3" x14ac:dyDescent="0.2">
      <c r="A819" s="1">
        <v>31744</v>
      </c>
      <c r="B819">
        <v>9.5</v>
      </c>
      <c r="C819" t="s">
        <v>3</v>
      </c>
    </row>
    <row r="820" spans="1:3" x14ac:dyDescent="0.2">
      <c r="A820" s="1">
        <v>31751</v>
      </c>
      <c r="B820">
        <v>9.3000000000000007</v>
      </c>
      <c r="C820" t="s">
        <v>3</v>
      </c>
    </row>
    <row r="821" spans="1:3" x14ac:dyDescent="0.2">
      <c r="A821" s="1">
        <v>31758</v>
      </c>
      <c r="B821">
        <v>9.35</v>
      </c>
      <c r="C821" t="s">
        <v>3</v>
      </c>
    </row>
    <row r="822" spans="1:3" x14ac:dyDescent="0.2">
      <c r="A822" s="1">
        <v>31765</v>
      </c>
      <c r="B822">
        <v>9.3000000000000007</v>
      </c>
      <c r="C822" t="s">
        <v>3</v>
      </c>
    </row>
    <row r="823" spans="1:3" x14ac:dyDescent="0.2">
      <c r="A823" s="1">
        <v>31772</v>
      </c>
      <c r="B823">
        <v>9.2899999999999991</v>
      </c>
      <c r="C823" t="s">
        <v>3</v>
      </c>
    </row>
    <row r="824" spans="1:3" x14ac:dyDescent="0.2">
      <c r="A824" s="1">
        <v>31779</v>
      </c>
      <c r="B824">
        <v>9.3699999999999992</v>
      </c>
      <c r="C824" t="s">
        <v>3</v>
      </c>
    </row>
    <row r="825" spans="1:3" x14ac:dyDescent="0.2">
      <c r="A825" s="1">
        <v>31786</v>
      </c>
      <c r="B825">
        <v>9.32</v>
      </c>
      <c r="C825" t="s">
        <v>3</v>
      </c>
    </row>
    <row r="826" spans="1:3" x14ac:dyDescent="0.2">
      <c r="A826" s="1">
        <v>31793</v>
      </c>
      <c r="B826">
        <v>9.2100000000000009</v>
      </c>
      <c r="C826" t="s">
        <v>3</v>
      </c>
    </row>
    <row r="827" spans="1:3" x14ac:dyDescent="0.2">
      <c r="A827" s="1">
        <v>31800</v>
      </c>
      <c r="B827">
        <v>9.0399999999999991</v>
      </c>
      <c r="C827" t="s">
        <v>3</v>
      </c>
    </row>
    <row r="828" spans="1:3" x14ac:dyDescent="0.2">
      <c r="A828" s="1">
        <v>31807</v>
      </c>
      <c r="B828">
        <v>9.08</v>
      </c>
      <c r="C828" t="s">
        <v>3</v>
      </c>
    </row>
    <row r="829" spans="1:3" x14ac:dyDescent="0.2">
      <c r="A829" s="1">
        <v>31814</v>
      </c>
      <c r="B829">
        <v>9.06</v>
      </c>
      <c r="C829" t="s">
        <v>3</v>
      </c>
    </row>
    <row r="830" spans="1:3" x14ac:dyDescent="0.2">
      <c r="A830" s="1">
        <v>31821</v>
      </c>
      <c r="B830">
        <v>9.09</v>
      </c>
      <c r="C830" t="s">
        <v>3</v>
      </c>
    </row>
    <row r="831" spans="1:3" x14ac:dyDescent="0.2">
      <c r="A831" s="1">
        <v>31828</v>
      </c>
      <c r="B831">
        <v>9.11</v>
      </c>
      <c r="C831" t="s">
        <v>3</v>
      </c>
    </row>
    <row r="832" spans="1:3" x14ac:dyDescent="0.2">
      <c r="A832" s="1">
        <v>31835</v>
      </c>
      <c r="B832">
        <v>9.07</v>
      </c>
      <c r="C832" t="s">
        <v>3</v>
      </c>
    </row>
    <row r="833" spans="1:3" x14ac:dyDescent="0.2">
      <c r="A833" s="1">
        <v>31842</v>
      </c>
      <c r="B833">
        <v>9.0299999999999994</v>
      </c>
      <c r="C833" t="s">
        <v>3</v>
      </c>
    </row>
    <row r="834" spans="1:3" x14ac:dyDescent="0.2">
      <c r="A834" s="1">
        <v>31849</v>
      </c>
      <c r="B834">
        <v>9.0500000000000007</v>
      </c>
      <c r="C834" t="s">
        <v>3</v>
      </c>
    </row>
    <row r="835" spans="1:3" x14ac:dyDescent="0.2">
      <c r="A835" s="1">
        <v>31856</v>
      </c>
      <c r="B835">
        <v>9.0299999999999994</v>
      </c>
      <c r="C835" t="s">
        <v>3</v>
      </c>
    </row>
    <row r="836" spans="1:3" x14ac:dyDescent="0.2">
      <c r="A836" s="1">
        <v>31863</v>
      </c>
      <c r="B836">
        <v>9.0299999999999994</v>
      </c>
      <c r="C836" t="s">
        <v>3</v>
      </c>
    </row>
    <row r="837" spans="1:3" x14ac:dyDescent="0.2">
      <c r="A837" s="1">
        <v>31870</v>
      </c>
      <c r="B837">
        <v>9.26</v>
      </c>
      <c r="C837" t="s">
        <v>3</v>
      </c>
    </row>
    <row r="838" spans="1:3" x14ac:dyDescent="0.2">
      <c r="A838" s="1">
        <v>31877</v>
      </c>
      <c r="B838">
        <v>9.43</v>
      </c>
      <c r="C838" t="s">
        <v>3</v>
      </c>
    </row>
    <row r="839" spans="1:3" x14ac:dyDescent="0.2">
      <c r="A839" s="1">
        <v>31884</v>
      </c>
      <c r="B839">
        <v>10.27</v>
      </c>
      <c r="C839" t="s">
        <v>3</v>
      </c>
    </row>
    <row r="840" spans="1:3" x14ac:dyDescent="0.2">
      <c r="A840" s="1">
        <v>31891</v>
      </c>
      <c r="B840">
        <v>10.37</v>
      </c>
      <c r="C840" t="s">
        <v>3</v>
      </c>
    </row>
    <row r="841" spans="1:3" x14ac:dyDescent="0.2">
      <c r="A841" s="1">
        <v>31898</v>
      </c>
      <c r="B841">
        <v>10.47</v>
      </c>
      <c r="C841" t="s">
        <v>3</v>
      </c>
    </row>
    <row r="842" spans="1:3" x14ac:dyDescent="0.2">
      <c r="A842" s="1">
        <v>31905</v>
      </c>
      <c r="B842">
        <v>10.52</v>
      </c>
      <c r="C842" t="s">
        <v>3</v>
      </c>
    </row>
    <row r="843" spans="1:3" x14ac:dyDescent="0.2">
      <c r="A843" s="1">
        <v>31912</v>
      </c>
      <c r="B843">
        <v>10.48</v>
      </c>
      <c r="C843" t="s">
        <v>3</v>
      </c>
    </row>
    <row r="844" spans="1:3" x14ac:dyDescent="0.2">
      <c r="A844" s="1">
        <v>31919</v>
      </c>
      <c r="B844">
        <v>10.81</v>
      </c>
      <c r="C844" t="s">
        <v>3</v>
      </c>
    </row>
    <row r="845" spans="1:3" x14ac:dyDescent="0.2">
      <c r="A845" s="1">
        <v>31926</v>
      </c>
      <c r="B845">
        <v>10.7</v>
      </c>
      <c r="C845" t="s">
        <v>3</v>
      </c>
    </row>
    <row r="846" spans="1:3" x14ac:dyDescent="0.2">
      <c r="A846" s="1">
        <v>31933</v>
      </c>
      <c r="B846">
        <v>10.7</v>
      </c>
      <c r="C846" t="s">
        <v>3</v>
      </c>
    </row>
    <row r="847" spans="1:3" x14ac:dyDescent="0.2">
      <c r="A847" s="1">
        <v>31940</v>
      </c>
      <c r="B847">
        <v>10.66</v>
      </c>
      <c r="C847" t="s">
        <v>3</v>
      </c>
    </row>
    <row r="848" spans="1:3" x14ac:dyDescent="0.2">
      <c r="A848" s="1">
        <v>31947</v>
      </c>
      <c r="B848">
        <v>10.44</v>
      </c>
      <c r="C848" t="s">
        <v>3</v>
      </c>
    </row>
    <row r="849" spans="1:3" x14ac:dyDescent="0.2">
      <c r="A849" s="1">
        <v>31954</v>
      </c>
      <c r="B849">
        <v>10.35</v>
      </c>
      <c r="C849" t="s">
        <v>3</v>
      </c>
    </row>
    <row r="850" spans="1:3" x14ac:dyDescent="0.2">
      <c r="A850" s="1">
        <v>31961</v>
      </c>
      <c r="B850">
        <v>10.36</v>
      </c>
      <c r="C850" t="s">
        <v>3</v>
      </c>
    </row>
    <row r="851" spans="1:3" x14ac:dyDescent="0.2">
      <c r="A851" s="1">
        <v>31968</v>
      </c>
      <c r="B851">
        <v>10.3</v>
      </c>
      <c r="C851" t="s">
        <v>3</v>
      </c>
    </row>
    <row r="852" spans="1:3" x14ac:dyDescent="0.2">
      <c r="A852" s="1">
        <v>31975</v>
      </c>
      <c r="B852">
        <v>10.23</v>
      </c>
      <c r="C852" t="s">
        <v>3</v>
      </c>
    </row>
    <row r="853" spans="1:3" x14ac:dyDescent="0.2">
      <c r="A853" s="1">
        <v>31982</v>
      </c>
      <c r="B853">
        <v>10.23</v>
      </c>
      <c r="C853" t="s">
        <v>3</v>
      </c>
    </row>
    <row r="854" spans="1:3" x14ac:dyDescent="0.2">
      <c r="A854" s="1">
        <v>31989</v>
      </c>
      <c r="B854">
        <v>10.27</v>
      </c>
      <c r="C854" t="s">
        <v>3</v>
      </c>
    </row>
    <row r="855" spans="1:3" x14ac:dyDescent="0.2">
      <c r="A855" s="1">
        <v>31996</v>
      </c>
      <c r="B855">
        <v>10.35</v>
      </c>
      <c r="C855" t="s">
        <v>3</v>
      </c>
    </row>
    <row r="856" spans="1:3" x14ac:dyDescent="0.2">
      <c r="A856" s="1">
        <v>32003</v>
      </c>
      <c r="B856">
        <v>10.34</v>
      </c>
      <c r="C856" t="s">
        <v>3</v>
      </c>
    </row>
    <row r="857" spans="1:3" x14ac:dyDescent="0.2">
      <c r="A857" s="1">
        <v>32010</v>
      </c>
      <c r="B857">
        <v>10.3</v>
      </c>
      <c r="C857" t="s">
        <v>3</v>
      </c>
    </row>
    <row r="858" spans="1:3" x14ac:dyDescent="0.2">
      <c r="A858" s="1">
        <v>32017</v>
      </c>
      <c r="B858">
        <v>10.33</v>
      </c>
      <c r="C858" t="s">
        <v>3</v>
      </c>
    </row>
    <row r="859" spans="1:3" x14ac:dyDescent="0.2">
      <c r="A859" s="1">
        <v>32024</v>
      </c>
      <c r="B859">
        <v>10.63</v>
      </c>
      <c r="C859" t="s">
        <v>3</v>
      </c>
    </row>
    <row r="860" spans="1:3" x14ac:dyDescent="0.2">
      <c r="A860" s="1">
        <v>32031</v>
      </c>
      <c r="B860">
        <v>10.91</v>
      </c>
      <c r="C860" t="s">
        <v>3</v>
      </c>
    </row>
    <row r="861" spans="1:3" x14ac:dyDescent="0.2">
      <c r="A861" s="1">
        <v>32038</v>
      </c>
      <c r="B861">
        <v>10.99</v>
      </c>
      <c r="C861" t="s">
        <v>3</v>
      </c>
    </row>
    <row r="862" spans="1:3" x14ac:dyDescent="0.2">
      <c r="A862" s="1">
        <v>32045</v>
      </c>
      <c r="B862">
        <v>11.02</v>
      </c>
      <c r="C862" t="s">
        <v>3</v>
      </c>
    </row>
    <row r="863" spans="1:3" x14ac:dyDescent="0.2">
      <c r="A863" s="1">
        <v>32052</v>
      </c>
      <c r="B863">
        <v>11.18</v>
      </c>
      <c r="C863" t="s">
        <v>3</v>
      </c>
    </row>
    <row r="864" spans="1:3" x14ac:dyDescent="0.2">
      <c r="A864" s="1">
        <v>32059</v>
      </c>
      <c r="B864">
        <v>11.21</v>
      </c>
      <c r="C864" t="s">
        <v>3</v>
      </c>
    </row>
    <row r="865" spans="1:3" x14ac:dyDescent="0.2">
      <c r="A865" s="1">
        <v>32066</v>
      </c>
      <c r="B865">
        <v>11.58</v>
      </c>
      <c r="C865" t="s">
        <v>3</v>
      </c>
    </row>
    <row r="866" spans="1:3" x14ac:dyDescent="0.2">
      <c r="A866" s="1">
        <v>32073</v>
      </c>
      <c r="B866">
        <v>11.36</v>
      </c>
      <c r="C866" t="s">
        <v>3</v>
      </c>
    </row>
    <row r="867" spans="1:3" x14ac:dyDescent="0.2">
      <c r="A867" s="1">
        <v>32080</v>
      </c>
      <c r="B867">
        <v>10.97</v>
      </c>
      <c r="C867" t="s">
        <v>3</v>
      </c>
    </row>
    <row r="868" spans="1:3" x14ac:dyDescent="0.2">
      <c r="A868" s="1">
        <v>32087</v>
      </c>
      <c r="B868">
        <v>10.79</v>
      </c>
      <c r="C868" t="s">
        <v>3</v>
      </c>
    </row>
    <row r="869" spans="1:3" x14ac:dyDescent="0.2">
      <c r="A869" s="1">
        <v>32094</v>
      </c>
      <c r="B869">
        <v>10.66</v>
      </c>
      <c r="C869" t="s">
        <v>3</v>
      </c>
    </row>
    <row r="870" spans="1:3" x14ac:dyDescent="0.2">
      <c r="A870" s="1">
        <v>32101</v>
      </c>
      <c r="B870">
        <v>10.6</v>
      </c>
      <c r="C870" t="s">
        <v>3</v>
      </c>
    </row>
    <row r="871" spans="1:3" x14ac:dyDescent="0.2">
      <c r="A871" s="1">
        <v>32108</v>
      </c>
      <c r="B871">
        <v>10.55</v>
      </c>
      <c r="C871" t="s">
        <v>3</v>
      </c>
    </row>
    <row r="872" spans="1:3" x14ac:dyDescent="0.2">
      <c r="A872" s="1">
        <v>32115</v>
      </c>
      <c r="B872">
        <v>10.6</v>
      </c>
      <c r="C872" t="s">
        <v>3</v>
      </c>
    </row>
    <row r="873" spans="1:3" x14ac:dyDescent="0.2">
      <c r="A873" s="1">
        <v>32122</v>
      </c>
      <c r="B873">
        <v>10.66</v>
      </c>
      <c r="C873" t="s">
        <v>3</v>
      </c>
    </row>
    <row r="874" spans="1:3" x14ac:dyDescent="0.2">
      <c r="A874" s="1">
        <v>32129</v>
      </c>
      <c r="B874">
        <v>10.69</v>
      </c>
      <c r="C874" t="s">
        <v>3</v>
      </c>
    </row>
    <row r="875" spans="1:3" x14ac:dyDescent="0.2">
      <c r="A875" s="1">
        <v>32136</v>
      </c>
      <c r="B875">
        <v>10.64</v>
      </c>
      <c r="C875" t="s">
        <v>3</v>
      </c>
    </row>
    <row r="876" spans="1:3" x14ac:dyDescent="0.2">
      <c r="A876" s="1">
        <v>32142</v>
      </c>
      <c r="B876">
        <v>10.61</v>
      </c>
      <c r="C876" t="s">
        <v>3</v>
      </c>
    </row>
    <row r="877" spans="1:3" x14ac:dyDescent="0.2">
      <c r="A877" s="1">
        <v>32150</v>
      </c>
      <c r="B877">
        <v>10.5</v>
      </c>
      <c r="C877" t="s">
        <v>3</v>
      </c>
    </row>
    <row r="878" spans="1:3" x14ac:dyDescent="0.2">
      <c r="A878" s="1">
        <v>32157</v>
      </c>
      <c r="B878">
        <v>10.53</v>
      </c>
      <c r="C878" t="s">
        <v>3</v>
      </c>
    </row>
    <row r="879" spans="1:3" x14ac:dyDescent="0.2">
      <c r="A879" s="1">
        <v>32164</v>
      </c>
      <c r="B879">
        <v>10.34</v>
      </c>
      <c r="C879" t="s">
        <v>3</v>
      </c>
    </row>
    <row r="880" spans="1:3" x14ac:dyDescent="0.2">
      <c r="A880" s="1">
        <v>32171</v>
      </c>
      <c r="B880">
        <v>10.16</v>
      </c>
      <c r="C880" t="s">
        <v>3</v>
      </c>
    </row>
    <row r="881" spans="1:3" x14ac:dyDescent="0.2">
      <c r="A881" s="1">
        <v>32178</v>
      </c>
      <c r="B881">
        <v>9.94</v>
      </c>
      <c r="C881" t="s">
        <v>3</v>
      </c>
    </row>
    <row r="882" spans="1:3" x14ac:dyDescent="0.2">
      <c r="A882" s="1">
        <v>32185</v>
      </c>
      <c r="B882">
        <v>9.84</v>
      </c>
      <c r="C882" t="s">
        <v>3</v>
      </c>
    </row>
    <row r="883" spans="1:3" x14ac:dyDescent="0.2">
      <c r="A883" s="1">
        <v>32192</v>
      </c>
      <c r="B883">
        <v>9.92</v>
      </c>
      <c r="C883" t="s">
        <v>3</v>
      </c>
    </row>
    <row r="884" spans="1:3" x14ac:dyDescent="0.2">
      <c r="A884" s="1">
        <v>32199</v>
      </c>
      <c r="B884">
        <v>9.8699999999999992</v>
      </c>
      <c r="C884" t="s">
        <v>3</v>
      </c>
    </row>
    <row r="885" spans="1:3" x14ac:dyDescent="0.2">
      <c r="A885" s="1">
        <v>32206</v>
      </c>
      <c r="B885">
        <v>9.85</v>
      </c>
      <c r="C885" t="s">
        <v>3</v>
      </c>
    </row>
    <row r="886" spans="1:3" x14ac:dyDescent="0.2">
      <c r="A886" s="1">
        <v>32213</v>
      </c>
      <c r="B886">
        <v>9.9600000000000009</v>
      </c>
      <c r="C886" t="s">
        <v>3</v>
      </c>
    </row>
    <row r="887" spans="1:3" x14ac:dyDescent="0.2">
      <c r="A887" s="1">
        <v>32220</v>
      </c>
      <c r="B887">
        <v>9.92</v>
      </c>
      <c r="C887" t="s">
        <v>3</v>
      </c>
    </row>
    <row r="888" spans="1:3" x14ac:dyDescent="0.2">
      <c r="A888" s="1">
        <v>32227</v>
      </c>
      <c r="B888">
        <v>9.99</v>
      </c>
      <c r="C888" t="s">
        <v>3</v>
      </c>
    </row>
    <row r="889" spans="1:3" x14ac:dyDescent="0.2">
      <c r="A889" s="1">
        <v>32234</v>
      </c>
      <c r="B889">
        <v>10.050000000000001</v>
      </c>
      <c r="C889" t="s">
        <v>3</v>
      </c>
    </row>
    <row r="890" spans="1:3" x14ac:dyDescent="0.2">
      <c r="A890" s="1">
        <v>32241</v>
      </c>
      <c r="B890">
        <v>10.19</v>
      </c>
      <c r="C890" t="s">
        <v>3</v>
      </c>
    </row>
    <row r="891" spans="1:3" x14ac:dyDescent="0.2">
      <c r="A891" s="1">
        <v>32248</v>
      </c>
      <c r="B891">
        <v>10.19</v>
      </c>
      <c r="C891" t="s">
        <v>3</v>
      </c>
    </row>
    <row r="892" spans="1:3" x14ac:dyDescent="0.2">
      <c r="A892" s="1">
        <v>32255</v>
      </c>
      <c r="B892">
        <v>10.3</v>
      </c>
      <c r="C892" t="s">
        <v>3</v>
      </c>
    </row>
    <row r="893" spans="1:3" x14ac:dyDescent="0.2">
      <c r="A893" s="1">
        <v>32262</v>
      </c>
      <c r="B893">
        <v>10.28</v>
      </c>
      <c r="C893" t="s">
        <v>3</v>
      </c>
    </row>
    <row r="894" spans="1:3" x14ac:dyDescent="0.2">
      <c r="A894" s="1">
        <v>32269</v>
      </c>
      <c r="B894">
        <v>10.32</v>
      </c>
      <c r="C894" t="s">
        <v>3</v>
      </c>
    </row>
    <row r="895" spans="1:3" x14ac:dyDescent="0.2">
      <c r="A895" s="1">
        <v>32276</v>
      </c>
      <c r="B895">
        <v>10.4</v>
      </c>
      <c r="C895" t="s">
        <v>3</v>
      </c>
    </row>
    <row r="896" spans="1:3" x14ac:dyDescent="0.2">
      <c r="A896" s="1">
        <v>32283</v>
      </c>
      <c r="B896">
        <v>10.52</v>
      </c>
      <c r="C896" t="s">
        <v>3</v>
      </c>
    </row>
    <row r="897" spans="1:3" x14ac:dyDescent="0.2">
      <c r="A897" s="1">
        <v>32290</v>
      </c>
      <c r="B897">
        <v>10.58</v>
      </c>
      <c r="C897" t="s">
        <v>3</v>
      </c>
    </row>
    <row r="898" spans="1:3" x14ac:dyDescent="0.2">
      <c r="A898" s="1">
        <v>32297</v>
      </c>
      <c r="B898">
        <v>10.58</v>
      </c>
      <c r="C898" t="s">
        <v>3</v>
      </c>
    </row>
    <row r="899" spans="1:3" x14ac:dyDescent="0.2">
      <c r="A899" s="1">
        <v>32304</v>
      </c>
      <c r="B899">
        <v>10.51</v>
      </c>
      <c r="C899" t="s">
        <v>3</v>
      </c>
    </row>
    <row r="900" spans="1:3" x14ac:dyDescent="0.2">
      <c r="A900" s="1">
        <v>32311</v>
      </c>
      <c r="B900">
        <v>10.35</v>
      </c>
      <c r="C900" t="s">
        <v>3</v>
      </c>
    </row>
    <row r="901" spans="1:3" x14ac:dyDescent="0.2">
      <c r="A901" s="1">
        <v>32318</v>
      </c>
      <c r="B901">
        <v>10.4</v>
      </c>
      <c r="C901" t="s">
        <v>3</v>
      </c>
    </row>
    <row r="902" spans="1:3" x14ac:dyDescent="0.2">
      <c r="A902" s="1">
        <v>32325</v>
      </c>
      <c r="B902">
        <v>10.39</v>
      </c>
      <c r="C902" t="s">
        <v>3</v>
      </c>
    </row>
    <row r="903" spans="1:3" x14ac:dyDescent="0.2">
      <c r="A903" s="1">
        <v>32332</v>
      </c>
      <c r="B903">
        <v>10.38</v>
      </c>
      <c r="C903" t="s">
        <v>3</v>
      </c>
    </row>
    <row r="904" spans="1:3" x14ac:dyDescent="0.2">
      <c r="A904" s="1">
        <v>32339</v>
      </c>
      <c r="B904">
        <v>10.44</v>
      </c>
      <c r="C904" t="s">
        <v>3</v>
      </c>
    </row>
    <row r="905" spans="1:3" x14ac:dyDescent="0.2">
      <c r="A905" s="1">
        <v>32346</v>
      </c>
      <c r="B905">
        <v>10.46</v>
      </c>
      <c r="C905" t="s">
        <v>3</v>
      </c>
    </row>
    <row r="906" spans="1:3" x14ac:dyDescent="0.2">
      <c r="A906" s="1">
        <v>32353</v>
      </c>
      <c r="B906">
        <v>10.49</v>
      </c>
      <c r="C906" t="s">
        <v>3</v>
      </c>
    </row>
    <row r="907" spans="1:3" x14ac:dyDescent="0.2">
      <c r="A907" s="1">
        <v>32360</v>
      </c>
      <c r="B907">
        <v>10.44</v>
      </c>
      <c r="C907" t="s">
        <v>3</v>
      </c>
    </row>
    <row r="908" spans="1:3" x14ac:dyDescent="0.2">
      <c r="A908" s="1">
        <v>32367</v>
      </c>
      <c r="B908">
        <v>10.57</v>
      </c>
      <c r="C908" t="s">
        <v>3</v>
      </c>
    </row>
    <row r="909" spans="1:3" x14ac:dyDescent="0.2">
      <c r="A909" s="1">
        <v>32374</v>
      </c>
      <c r="B909">
        <v>10.71</v>
      </c>
      <c r="C909" t="s">
        <v>3</v>
      </c>
    </row>
    <row r="910" spans="1:3" x14ac:dyDescent="0.2">
      <c r="A910" s="1">
        <v>32381</v>
      </c>
      <c r="B910">
        <v>10.67</v>
      </c>
      <c r="C910" t="s">
        <v>3</v>
      </c>
    </row>
    <row r="911" spans="1:3" x14ac:dyDescent="0.2">
      <c r="A911" s="1">
        <v>32388</v>
      </c>
      <c r="B911">
        <v>10.65</v>
      </c>
      <c r="C911" t="s">
        <v>3</v>
      </c>
    </row>
    <row r="912" spans="1:3" x14ac:dyDescent="0.2">
      <c r="A912" s="1">
        <v>32395</v>
      </c>
      <c r="B912">
        <v>10.53</v>
      </c>
      <c r="C912" t="s">
        <v>3</v>
      </c>
    </row>
    <row r="913" spans="1:3" x14ac:dyDescent="0.2">
      <c r="A913" s="1">
        <v>32402</v>
      </c>
      <c r="B913">
        <v>10.4</v>
      </c>
      <c r="C913" t="s">
        <v>3</v>
      </c>
    </row>
    <row r="914" spans="1:3" x14ac:dyDescent="0.2">
      <c r="A914" s="1">
        <v>32409</v>
      </c>
      <c r="B914">
        <v>10.4</v>
      </c>
      <c r="C914" t="s">
        <v>3</v>
      </c>
    </row>
    <row r="915" spans="1:3" x14ac:dyDescent="0.2">
      <c r="A915" s="1">
        <v>32416</v>
      </c>
      <c r="B915">
        <v>10.42</v>
      </c>
      <c r="C915" t="s">
        <v>3</v>
      </c>
    </row>
    <row r="916" spans="1:3" x14ac:dyDescent="0.2">
      <c r="A916" s="1">
        <v>32423</v>
      </c>
      <c r="B916">
        <v>10.38</v>
      </c>
      <c r="C916" t="s">
        <v>3</v>
      </c>
    </row>
    <row r="917" spans="1:3" x14ac:dyDescent="0.2">
      <c r="A917" s="1">
        <v>32430</v>
      </c>
      <c r="B917">
        <v>10.33</v>
      </c>
      <c r="C917" t="s">
        <v>3</v>
      </c>
    </row>
    <row r="918" spans="1:3" x14ac:dyDescent="0.2">
      <c r="A918" s="1">
        <v>32437</v>
      </c>
      <c r="B918">
        <v>10.28</v>
      </c>
      <c r="C918" t="s">
        <v>3</v>
      </c>
    </row>
    <row r="919" spans="1:3" x14ac:dyDescent="0.2">
      <c r="A919" s="1">
        <v>32444</v>
      </c>
      <c r="B919">
        <v>10.220000000000001</v>
      </c>
      <c r="C919" t="s">
        <v>3</v>
      </c>
    </row>
    <row r="920" spans="1:3" x14ac:dyDescent="0.2">
      <c r="A920" s="1">
        <v>32451</v>
      </c>
      <c r="B920">
        <v>10.119999999999999</v>
      </c>
      <c r="C920" t="s">
        <v>3</v>
      </c>
    </row>
    <row r="921" spans="1:3" x14ac:dyDescent="0.2">
      <c r="A921" s="1">
        <v>32458</v>
      </c>
      <c r="B921">
        <v>10.24</v>
      </c>
      <c r="C921" t="s">
        <v>3</v>
      </c>
    </row>
    <row r="922" spans="1:3" x14ac:dyDescent="0.2">
      <c r="A922" s="1">
        <v>32465</v>
      </c>
      <c r="B922">
        <v>10.31</v>
      </c>
      <c r="C922" t="s">
        <v>3</v>
      </c>
    </row>
    <row r="923" spans="1:3" x14ac:dyDescent="0.2">
      <c r="A923" s="1">
        <v>32472</v>
      </c>
      <c r="B923">
        <v>10.39</v>
      </c>
      <c r="C923" t="s">
        <v>3</v>
      </c>
    </row>
    <row r="924" spans="1:3" x14ac:dyDescent="0.2">
      <c r="A924" s="1">
        <v>32479</v>
      </c>
      <c r="B924">
        <v>10.44</v>
      </c>
      <c r="C924" t="s">
        <v>3</v>
      </c>
    </row>
    <row r="925" spans="1:3" x14ac:dyDescent="0.2">
      <c r="A925" s="1">
        <v>32486</v>
      </c>
      <c r="B925">
        <v>10.46</v>
      </c>
      <c r="C925" t="s">
        <v>3</v>
      </c>
    </row>
    <row r="926" spans="1:3" x14ac:dyDescent="0.2">
      <c r="A926" s="1">
        <v>32493</v>
      </c>
      <c r="B926">
        <v>10.71</v>
      </c>
      <c r="C926" t="s">
        <v>3</v>
      </c>
    </row>
    <row r="927" spans="1:3" x14ac:dyDescent="0.2">
      <c r="A927" s="1">
        <v>32500</v>
      </c>
      <c r="B927">
        <v>10.68</v>
      </c>
      <c r="C927" t="s">
        <v>3</v>
      </c>
    </row>
    <row r="928" spans="1:3" x14ac:dyDescent="0.2">
      <c r="A928" s="1">
        <v>32507</v>
      </c>
      <c r="B928">
        <v>10.77</v>
      </c>
      <c r="C928" t="s">
        <v>3</v>
      </c>
    </row>
    <row r="929" spans="1:3" x14ac:dyDescent="0.2">
      <c r="A929" s="1">
        <v>32514</v>
      </c>
      <c r="B929">
        <v>10.8</v>
      </c>
      <c r="C929" t="s">
        <v>3</v>
      </c>
    </row>
    <row r="930" spans="1:3" x14ac:dyDescent="0.2">
      <c r="A930" s="1">
        <v>32521</v>
      </c>
      <c r="B930">
        <v>10.81</v>
      </c>
      <c r="C930" t="s">
        <v>3</v>
      </c>
    </row>
    <row r="931" spans="1:3" x14ac:dyDescent="0.2">
      <c r="A931" s="1">
        <v>32528</v>
      </c>
      <c r="B931">
        <v>10.71</v>
      </c>
      <c r="C931" t="s">
        <v>3</v>
      </c>
    </row>
    <row r="932" spans="1:3" x14ac:dyDescent="0.2">
      <c r="A932" s="1">
        <v>32535</v>
      </c>
      <c r="B932">
        <v>10.6</v>
      </c>
      <c r="C932" t="s">
        <v>3</v>
      </c>
    </row>
    <row r="933" spans="1:3" x14ac:dyDescent="0.2">
      <c r="A933" s="1">
        <v>32542</v>
      </c>
      <c r="B933">
        <v>10.55</v>
      </c>
      <c r="C933" t="s">
        <v>3</v>
      </c>
    </row>
    <row r="934" spans="1:3" x14ac:dyDescent="0.2">
      <c r="A934" s="1">
        <v>32549</v>
      </c>
      <c r="B934">
        <v>10.56</v>
      </c>
      <c r="C934" t="s">
        <v>3</v>
      </c>
    </row>
    <row r="935" spans="1:3" x14ac:dyDescent="0.2">
      <c r="A935" s="1">
        <v>32556</v>
      </c>
      <c r="B935">
        <v>10.69</v>
      </c>
      <c r="C935" t="s">
        <v>3</v>
      </c>
    </row>
    <row r="936" spans="1:3" x14ac:dyDescent="0.2">
      <c r="A936" s="1">
        <v>32563</v>
      </c>
      <c r="B936">
        <v>10.78</v>
      </c>
      <c r="C936" t="s">
        <v>3</v>
      </c>
    </row>
    <row r="937" spans="1:3" x14ac:dyDescent="0.2">
      <c r="A937" s="1">
        <v>32570</v>
      </c>
      <c r="B937">
        <v>10.91</v>
      </c>
      <c r="C937" t="s">
        <v>3</v>
      </c>
    </row>
    <row r="938" spans="1:3" x14ac:dyDescent="0.2">
      <c r="A938" s="1">
        <v>32577</v>
      </c>
      <c r="B938">
        <v>10.86</v>
      </c>
      <c r="C938" t="s">
        <v>3</v>
      </c>
    </row>
    <row r="939" spans="1:3" x14ac:dyDescent="0.2">
      <c r="A939" s="1">
        <v>32584</v>
      </c>
      <c r="B939">
        <v>10.98</v>
      </c>
      <c r="C939" t="s">
        <v>3</v>
      </c>
    </row>
    <row r="940" spans="1:3" x14ac:dyDescent="0.2">
      <c r="A940" s="1">
        <v>32591</v>
      </c>
      <c r="B940">
        <v>11.22</v>
      </c>
      <c r="C940" t="s">
        <v>3</v>
      </c>
    </row>
    <row r="941" spans="1:3" x14ac:dyDescent="0.2">
      <c r="A941" s="1">
        <v>32598</v>
      </c>
      <c r="B941">
        <v>11.19</v>
      </c>
      <c r="C941" t="s">
        <v>3</v>
      </c>
    </row>
    <row r="942" spans="1:3" x14ac:dyDescent="0.2">
      <c r="A942" s="1">
        <v>32605</v>
      </c>
      <c r="B942">
        <v>11.07</v>
      </c>
      <c r="C942" t="s">
        <v>3</v>
      </c>
    </row>
    <row r="943" spans="1:3" x14ac:dyDescent="0.2">
      <c r="A943" s="1">
        <v>32612</v>
      </c>
      <c r="B943">
        <v>11.11</v>
      </c>
      <c r="C943" t="s">
        <v>3</v>
      </c>
    </row>
    <row r="944" spans="1:3" x14ac:dyDescent="0.2">
      <c r="A944" s="1">
        <v>32619</v>
      </c>
      <c r="B944">
        <v>10.99</v>
      </c>
      <c r="C944" t="s">
        <v>3</v>
      </c>
    </row>
    <row r="945" spans="1:3" x14ac:dyDescent="0.2">
      <c r="A945" s="1">
        <v>32626</v>
      </c>
      <c r="B945">
        <v>11.03</v>
      </c>
      <c r="C945" t="s">
        <v>3</v>
      </c>
    </row>
    <row r="946" spans="1:3" x14ac:dyDescent="0.2">
      <c r="A946" s="1">
        <v>32633</v>
      </c>
      <c r="B946">
        <v>10.97</v>
      </c>
      <c r="C946" t="s">
        <v>3</v>
      </c>
    </row>
    <row r="947" spans="1:3" x14ac:dyDescent="0.2">
      <c r="A947" s="1">
        <v>32640</v>
      </c>
      <c r="B947">
        <v>10.93</v>
      </c>
      <c r="C947" t="s">
        <v>3</v>
      </c>
    </row>
    <row r="948" spans="1:3" x14ac:dyDescent="0.2">
      <c r="A948" s="1">
        <v>32647</v>
      </c>
      <c r="B948">
        <v>10.69</v>
      </c>
      <c r="C948" t="s">
        <v>3</v>
      </c>
    </row>
    <row r="949" spans="1:3" x14ac:dyDescent="0.2">
      <c r="A949" s="1">
        <v>32654</v>
      </c>
      <c r="B949">
        <v>10.5</v>
      </c>
      <c r="C949" t="s">
        <v>3</v>
      </c>
    </row>
    <row r="950" spans="1:3" x14ac:dyDescent="0.2">
      <c r="A950" s="1">
        <v>32661</v>
      </c>
      <c r="B950">
        <v>10.48</v>
      </c>
      <c r="C950" t="s">
        <v>3</v>
      </c>
    </row>
    <row r="951" spans="1:3" x14ac:dyDescent="0.2">
      <c r="A951" s="1">
        <v>32668</v>
      </c>
      <c r="B951">
        <v>10.199999999999999</v>
      </c>
      <c r="C951" t="s">
        <v>3</v>
      </c>
    </row>
    <row r="952" spans="1:3" x14ac:dyDescent="0.2">
      <c r="A952" s="1">
        <v>32675</v>
      </c>
      <c r="B952">
        <v>10.039999999999999</v>
      </c>
      <c r="C952" t="s">
        <v>3</v>
      </c>
    </row>
    <row r="953" spans="1:3" x14ac:dyDescent="0.2">
      <c r="A953" s="1">
        <v>32682</v>
      </c>
      <c r="B953">
        <v>10.19</v>
      </c>
      <c r="C953" t="s">
        <v>3</v>
      </c>
    </row>
    <row r="954" spans="1:3" x14ac:dyDescent="0.2">
      <c r="A954" s="1">
        <v>32689</v>
      </c>
      <c r="B954">
        <v>10.07</v>
      </c>
      <c r="C954" t="s">
        <v>3</v>
      </c>
    </row>
    <row r="955" spans="1:3" x14ac:dyDescent="0.2">
      <c r="A955" s="1">
        <v>32696</v>
      </c>
      <c r="B955">
        <v>10.029999999999999</v>
      </c>
      <c r="C955" t="s">
        <v>3</v>
      </c>
    </row>
    <row r="956" spans="1:3" x14ac:dyDescent="0.2">
      <c r="A956" s="1">
        <v>32703</v>
      </c>
      <c r="B956">
        <v>9.82</v>
      </c>
      <c r="C956" t="s">
        <v>3</v>
      </c>
    </row>
    <row r="957" spans="1:3" x14ac:dyDescent="0.2">
      <c r="A957" s="1">
        <v>32710</v>
      </c>
      <c r="B957">
        <v>9.8699999999999992</v>
      </c>
      <c r="C957" t="s">
        <v>3</v>
      </c>
    </row>
    <row r="958" spans="1:3" x14ac:dyDescent="0.2">
      <c r="A958" s="1">
        <v>32717</v>
      </c>
      <c r="B958">
        <v>9.81</v>
      </c>
      <c r="C958" t="s">
        <v>3</v>
      </c>
    </row>
    <row r="959" spans="1:3" x14ac:dyDescent="0.2">
      <c r="A959" s="1">
        <v>32724</v>
      </c>
      <c r="B959">
        <v>9.68</v>
      </c>
      <c r="C959" t="s">
        <v>3</v>
      </c>
    </row>
    <row r="960" spans="1:3" x14ac:dyDescent="0.2">
      <c r="A960" s="1">
        <v>32731</v>
      </c>
      <c r="B960">
        <v>9.9600000000000009</v>
      </c>
      <c r="C960" t="s">
        <v>3</v>
      </c>
    </row>
    <row r="961" spans="1:3" x14ac:dyDescent="0.2">
      <c r="A961" s="1">
        <v>32738</v>
      </c>
      <c r="B961">
        <v>10.09</v>
      </c>
      <c r="C961" t="s">
        <v>3</v>
      </c>
    </row>
    <row r="962" spans="1:3" x14ac:dyDescent="0.2">
      <c r="A962" s="1">
        <v>32745</v>
      </c>
      <c r="B962">
        <v>10.210000000000001</v>
      </c>
      <c r="C962" t="s">
        <v>3</v>
      </c>
    </row>
    <row r="963" spans="1:3" x14ac:dyDescent="0.2">
      <c r="A963" s="1">
        <v>32752</v>
      </c>
      <c r="B963">
        <v>10.220000000000001</v>
      </c>
      <c r="C963" t="s">
        <v>3</v>
      </c>
    </row>
    <row r="964" spans="1:3" x14ac:dyDescent="0.2">
      <c r="A964" s="1">
        <v>32759</v>
      </c>
      <c r="B964">
        <v>10.17</v>
      </c>
      <c r="C964" t="s">
        <v>3</v>
      </c>
    </row>
    <row r="965" spans="1:3" x14ac:dyDescent="0.2">
      <c r="A965" s="1">
        <v>32766</v>
      </c>
      <c r="B965">
        <v>10.050000000000001</v>
      </c>
      <c r="C965" t="s">
        <v>3</v>
      </c>
    </row>
    <row r="966" spans="1:3" x14ac:dyDescent="0.2">
      <c r="A966" s="1">
        <v>32773</v>
      </c>
      <c r="B966">
        <v>10.029999999999999</v>
      </c>
      <c r="C966" t="s">
        <v>3</v>
      </c>
    </row>
    <row r="967" spans="1:3" x14ac:dyDescent="0.2">
      <c r="A967" s="1">
        <v>32780</v>
      </c>
      <c r="B967">
        <v>10.16</v>
      </c>
      <c r="C967" t="s">
        <v>3</v>
      </c>
    </row>
    <row r="968" spans="1:3" x14ac:dyDescent="0.2">
      <c r="A968" s="1">
        <v>32787</v>
      </c>
      <c r="B968">
        <v>10.1</v>
      </c>
      <c r="C968" t="s">
        <v>3</v>
      </c>
    </row>
    <row r="969" spans="1:3" x14ac:dyDescent="0.2">
      <c r="A969" s="1">
        <v>32794</v>
      </c>
      <c r="B969">
        <v>9.9499999999999993</v>
      </c>
      <c r="C969" t="s">
        <v>3</v>
      </c>
    </row>
    <row r="970" spans="1:3" x14ac:dyDescent="0.2">
      <c r="A970" s="1">
        <v>32801</v>
      </c>
      <c r="B970">
        <v>9.92</v>
      </c>
      <c r="C970" t="s">
        <v>3</v>
      </c>
    </row>
    <row r="971" spans="1:3" x14ac:dyDescent="0.2">
      <c r="A971" s="1">
        <v>32808</v>
      </c>
      <c r="B971">
        <v>9.82</v>
      </c>
      <c r="C971" t="s">
        <v>3</v>
      </c>
    </row>
    <row r="972" spans="1:3" x14ac:dyDescent="0.2">
      <c r="A972" s="1">
        <v>32815</v>
      </c>
      <c r="B972">
        <v>9.82</v>
      </c>
      <c r="C972" t="s">
        <v>3</v>
      </c>
    </row>
    <row r="973" spans="1:3" x14ac:dyDescent="0.2">
      <c r="A973" s="1">
        <v>32822</v>
      </c>
      <c r="B973">
        <v>9.7899999999999991</v>
      </c>
      <c r="C973" t="s">
        <v>3</v>
      </c>
    </row>
    <row r="974" spans="1:3" x14ac:dyDescent="0.2">
      <c r="A974" s="1">
        <v>32829</v>
      </c>
      <c r="B974">
        <v>9.7200000000000006</v>
      </c>
      <c r="C974" t="s">
        <v>3</v>
      </c>
    </row>
    <row r="975" spans="1:3" x14ac:dyDescent="0.2">
      <c r="A975" s="1">
        <v>32836</v>
      </c>
      <c r="B975">
        <v>9.74</v>
      </c>
      <c r="C975" t="s">
        <v>3</v>
      </c>
    </row>
    <row r="976" spans="1:3" x14ac:dyDescent="0.2">
      <c r="A976" s="1">
        <v>32843</v>
      </c>
      <c r="B976">
        <v>9.74</v>
      </c>
      <c r="C976" t="s">
        <v>3</v>
      </c>
    </row>
    <row r="977" spans="1:3" x14ac:dyDescent="0.2">
      <c r="A977" s="1">
        <v>32850</v>
      </c>
      <c r="B977">
        <v>9.76</v>
      </c>
      <c r="C977" t="s">
        <v>3</v>
      </c>
    </row>
    <row r="978" spans="1:3" x14ac:dyDescent="0.2">
      <c r="A978" s="1">
        <v>32857</v>
      </c>
      <c r="B978">
        <v>9.75</v>
      </c>
      <c r="C978" t="s">
        <v>3</v>
      </c>
    </row>
    <row r="979" spans="1:3" x14ac:dyDescent="0.2">
      <c r="A979" s="1">
        <v>32864</v>
      </c>
      <c r="B979">
        <v>9.69</v>
      </c>
      <c r="C979" t="s">
        <v>3</v>
      </c>
    </row>
    <row r="980" spans="1:3" x14ac:dyDescent="0.2">
      <c r="A980" s="1">
        <v>32871</v>
      </c>
      <c r="B980">
        <v>9.7799999999999994</v>
      </c>
      <c r="C980" t="s">
        <v>3</v>
      </c>
    </row>
    <row r="981" spans="1:3" x14ac:dyDescent="0.2">
      <c r="A981" s="1">
        <v>32878</v>
      </c>
      <c r="B981">
        <v>9.83</v>
      </c>
      <c r="C981" t="s">
        <v>3</v>
      </c>
    </row>
    <row r="982" spans="1:3" x14ac:dyDescent="0.2">
      <c r="A982" s="1">
        <v>32885</v>
      </c>
      <c r="B982">
        <v>9.8000000000000007</v>
      </c>
      <c r="C982" t="s">
        <v>3</v>
      </c>
    </row>
    <row r="983" spans="1:3" x14ac:dyDescent="0.2">
      <c r="A983" s="1">
        <v>32892</v>
      </c>
      <c r="B983">
        <v>9.9</v>
      </c>
      <c r="C983" t="s">
        <v>3</v>
      </c>
    </row>
    <row r="984" spans="1:3" x14ac:dyDescent="0.2">
      <c r="A984" s="1">
        <v>32899</v>
      </c>
      <c r="B984">
        <v>10.050000000000001</v>
      </c>
      <c r="C984" t="s">
        <v>3</v>
      </c>
    </row>
    <row r="985" spans="1:3" x14ac:dyDescent="0.2">
      <c r="A985" s="1">
        <v>32906</v>
      </c>
      <c r="B985">
        <v>10.17</v>
      </c>
      <c r="C985" t="s">
        <v>3</v>
      </c>
    </row>
    <row r="986" spans="1:3" x14ac:dyDescent="0.2">
      <c r="A986" s="1">
        <v>32913</v>
      </c>
      <c r="B986">
        <v>10.210000000000001</v>
      </c>
      <c r="C986" t="s">
        <v>3</v>
      </c>
    </row>
    <row r="987" spans="1:3" x14ac:dyDescent="0.2">
      <c r="A987" s="1">
        <v>32920</v>
      </c>
      <c r="B987">
        <v>10.1</v>
      </c>
      <c r="C987" t="s">
        <v>3</v>
      </c>
    </row>
    <row r="988" spans="1:3" x14ac:dyDescent="0.2">
      <c r="A988" s="1">
        <v>32927</v>
      </c>
      <c r="B988">
        <v>10.31</v>
      </c>
      <c r="C988" t="s">
        <v>3</v>
      </c>
    </row>
    <row r="989" spans="1:3" x14ac:dyDescent="0.2">
      <c r="A989" s="1">
        <v>32934</v>
      </c>
      <c r="B989">
        <v>10.23</v>
      </c>
      <c r="C989" t="s">
        <v>3</v>
      </c>
    </row>
    <row r="990" spans="1:3" x14ac:dyDescent="0.2">
      <c r="A990" s="1">
        <v>32941</v>
      </c>
      <c r="B990">
        <v>10.29</v>
      </c>
      <c r="C990" t="s">
        <v>3</v>
      </c>
    </row>
    <row r="991" spans="1:3" x14ac:dyDescent="0.2">
      <c r="A991" s="1">
        <v>32948</v>
      </c>
      <c r="B991">
        <v>10.34</v>
      </c>
      <c r="C991" t="s">
        <v>3</v>
      </c>
    </row>
    <row r="992" spans="1:3" x14ac:dyDescent="0.2">
      <c r="A992" s="1">
        <v>32955</v>
      </c>
      <c r="B992">
        <v>10.26</v>
      </c>
      <c r="C992" t="s">
        <v>3</v>
      </c>
    </row>
    <row r="993" spans="1:3" x14ac:dyDescent="0.2">
      <c r="A993" s="1">
        <v>32962</v>
      </c>
      <c r="B993">
        <v>10.220000000000001</v>
      </c>
      <c r="C993" t="s">
        <v>3</v>
      </c>
    </row>
    <row r="994" spans="1:3" x14ac:dyDescent="0.2">
      <c r="A994" s="1">
        <v>32969</v>
      </c>
      <c r="B994">
        <v>10.26</v>
      </c>
      <c r="C994" t="s">
        <v>3</v>
      </c>
    </row>
    <row r="995" spans="1:3" x14ac:dyDescent="0.2">
      <c r="A995" s="1">
        <v>32976</v>
      </c>
      <c r="B995">
        <v>10.25</v>
      </c>
      <c r="C995" t="s">
        <v>3</v>
      </c>
    </row>
    <row r="996" spans="1:3" x14ac:dyDescent="0.2">
      <c r="A996" s="1">
        <v>32983</v>
      </c>
      <c r="B996">
        <v>10.41</v>
      </c>
      <c r="C996" t="s">
        <v>3</v>
      </c>
    </row>
    <row r="997" spans="1:3" x14ac:dyDescent="0.2">
      <c r="A997" s="1">
        <v>32990</v>
      </c>
      <c r="B997">
        <v>10.56</v>
      </c>
      <c r="C997" t="s">
        <v>3</v>
      </c>
    </row>
    <row r="998" spans="1:3" x14ac:dyDescent="0.2">
      <c r="A998" s="1">
        <v>32997</v>
      </c>
      <c r="B998">
        <v>10.67</v>
      </c>
      <c r="C998" t="s">
        <v>3</v>
      </c>
    </row>
    <row r="999" spans="1:3" x14ac:dyDescent="0.2">
      <c r="A999" s="1">
        <v>33004</v>
      </c>
      <c r="B999">
        <v>10.54</v>
      </c>
      <c r="C999" t="s">
        <v>3</v>
      </c>
    </row>
    <row r="1000" spans="1:3" x14ac:dyDescent="0.2">
      <c r="A1000" s="1">
        <v>33011</v>
      </c>
      <c r="B1000">
        <v>10.37</v>
      </c>
      <c r="C1000" t="s">
        <v>3</v>
      </c>
    </row>
    <row r="1001" spans="1:3" x14ac:dyDescent="0.2">
      <c r="A1001" s="1">
        <v>33018</v>
      </c>
      <c r="B1001">
        <v>10.33</v>
      </c>
      <c r="C1001" t="s">
        <v>3</v>
      </c>
    </row>
    <row r="1002" spans="1:3" x14ac:dyDescent="0.2">
      <c r="A1002" s="1">
        <v>33025</v>
      </c>
      <c r="B1002">
        <v>10.29</v>
      </c>
      <c r="C1002" t="s">
        <v>3</v>
      </c>
    </row>
    <row r="1003" spans="1:3" x14ac:dyDescent="0.2">
      <c r="A1003" s="1">
        <v>33032</v>
      </c>
      <c r="B1003">
        <v>10.1</v>
      </c>
      <c r="C1003" t="s">
        <v>3</v>
      </c>
    </row>
    <row r="1004" spans="1:3" x14ac:dyDescent="0.2">
      <c r="A1004" s="1">
        <v>33039</v>
      </c>
      <c r="B1004">
        <v>10.119999999999999</v>
      </c>
      <c r="C1004" t="s">
        <v>3</v>
      </c>
    </row>
    <row r="1005" spans="1:3" x14ac:dyDescent="0.2">
      <c r="A1005" s="1">
        <v>33046</v>
      </c>
      <c r="B1005">
        <v>10.16</v>
      </c>
      <c r="C1005" t="s">
        <v>3</v>
      </c>
    </row>
    <row r="1006" spans="1:3" x14ac:dyDescent="0.2">
      <c r="A1006" s="1">
        <v>33053</v>
      </c>
      <c r="B1006">
        <v>10.15</v>
      </c>
      <c r="C1006" t="s">
        <v>3</v>
      </c>
    </row>
    <row r="1007" spans="1:3" x14ac:dyDescent="0.2">
      <c r="A1007" s="1">
        <v>33060</v>
      </c>
      <c r="B1007">
        <v>10.06</v>
      </c>
      <c r="C1007" t="s">
        <v>3</v>
      </c>
    </row>
    <row r="1008" spans="1:3" x14ac:dyDescent="0.2">
      <c r="A1008" s="1">
        <v>33067</v>
      </c>
      <c r="B1008">
        <v>10.11</v>
      </c>
      <c r="C1008" t="s">
        <v>3</v>
      </c>
    </row>
    <row r="1009" spans="1:3" x14ac:dyDescent="0.2">
      <c r="A1009" s="1">
        <v>33074</v>
      </c>
      <c r="B1009">
        <v>9.99</v>
      </c>
      <c r="C1009" t="s">
        <v>3</v>
      </c>
    </row>
    <row r="1010" spans="1:3" x14ac:dyDescent="0.2">
      <c r="A1010" s="1">
        <v>33081</v>
      </c>
      <c r="B1010">
        <v>9.98</v>
      </c>
      <c r="C1010" t="s">
        <v>3</v>
      </c>
    </row>
    <row r="1011" spans="1:3" x14ac:dyDescent="0.2">
      <c r="A1011" s="1">
        <v>33088</v>
      </c>
      <c r="B1011">
        <v>9.84</v>
      </c>
      <c r="C1011" t="s">
        <v>3</v>
      </c>
    </row>
    <row r="1012" spans="1:3" x14ac:dyDescent="0.2">
      <c r="A1012" s="1">
        <v>33095</v>
      </c>
      <c r="B1012">
        <v>10.08</v>
      </c>
      <c r="C1012" t="s">
        <v>3</v>
      </c>
    </row>
    <row r="1013" spans="1:3" x14ac:dyDescent="0.2">
      <c r="A1013" s="1">
        <v>33102</v>
      </c>
      <c r="B1013">
        <v>10.050000000000001</v>
      </c>
      <c r="C1013" t="s">
        <v>3</v>
      </c>
    </row>
    <row r="1014" spans="1:3" x14ac:dyDescent="0.2">
      <c r="A1014" s="1">
        <v>33109</v>
      </c>
      <c r="B1014">
        <v>10.29</v>
      </c>
      <c r="C1014" t="s">
        <v>3</v>
      </c>
    </row>
    <row r="1015" spans="1:3" x14ac:dyDescent="0.2">
      <c r="A1015" s="1">
        <v>33116</v>
      </c>
      <c r="B1015">
        <v>10.24</v>
      </c>
      <c r="C1015" t="s">
        <v>3</v>
      </c>
    </row>
    <row r="1016" spans="1:3" x14ac:dyDescent="0.2">
      <c r="A1016" s="1">
        <v>33123</v>
      </c>
      <c r="B1016">
        <v>10.19</v>
      </c>
      <c r="C1016" t="s">
        <v>3</v>
      </c>
    </row>
    <row r="1017" spans="1:3" x14ac:dyDescent="0.2">
      <c r="A1017" s="1">
        <v>33130</v>
      </c>
      <c r="B1017">
        <v>10.130000000000001</v>
      </c>
      <c r="C1017" t="s">
        <v>3</v>
      </c>
    </row>
    <row r="1018" spans="1:3" x14ac:dyDescent="0.2">
      <c r="A1018" s="1">
        <v>33137</v>
      </c>
      <c r="B1018">
        <v>10.16</v>
      </c>
      <c r="C1018" t="s">
        <v>3</v>
      </c>
    </row>
    <row r="1019" spans="1:3" x14ac:dyDescent="0.2">
      <c r="A1019" s="1">
        <v>33144</v>
      </c>
      <c r="B1019">
        <v>10.220000000000001</v>
      </c>
      <c r="C1019" t="s">
        <v>3</v>
      </c>
    </row>
    <row r="1020" spans="1:3" x14ac:dyDescent="0.2">
      <c r="A1020" s="1">
        <v>33151</v>
      </c>
      <c r="B1020">
        <v>10.08</v>
      </c>
      <c r="C1020" t="s">
        <v>3</v>
      </c>
    </row>
    <row r="1021" spans="1:3" x14ac:dyDescent="0.2">
      <c r="A1021" s="1">
        <v>33158</v>
      </c>
      <c r="B1021">
        <v>10.220000000000001</v>
      </c>
      <c r="C1021" t="s">
        <v>3</v>
      </c>
    </row>
    <row r="1022" spans="1:3" x14ac:dyDescent="0.2">
      <c r="A1022" s="1">
        <v>33165</v>
      </c>
      <c r="B1022">
        <v>10.24</v>
      </c>
      <c r="C1022" t="s">
        <v>3</v>
      </c>
    </row>
    <row r="1023" spans="1:3" x14ac:dyDescent="0.2">
      <c r="A1023" s="1">
        <v>33172</v>
      </c>
      <c r="B1023">
        <v>10.17</v>
      </c>
      <c r="C1023" t="s">
        <v>3</v>
      </c>
    </row>
    <row r="1024" spans="1:3" x14ac:dyDescent="0.2">
      <c r="A1024" s="1">
        <v>33179</v>
      </c>
      <c r="B1024">
        <v>10.130000000000001</v>
      </c>
      <c r="C1024" t="s">
        <v>3</v>
      </c>
    </row>
    <row r="1025" spans="1:3" x14ac:dyDescent="0.2">
      <c r="A1025" s="1">
        <v>33186</v>
      </c>
      <c r="B1025">
        <v>10.09</v>
      </c>
      <c r="C1025" t="s">
        <v>3</v>
      </c>
    </row>
    <row r="1026" spans="1:3" x14ac:dyDescent="0.2">
      <c r="A1026" s="1">
        <v>33193</v>
      </c>
      <c r="B1026">
        <v>10.02</v>
      </c>
      <c r="C1026" t="s">
        <v>3</v>
      </c>
    </row>
    <row r="1027" spans="1:3" x14ac:dyDescent="0.2">
      <c r="A1027" s="1">
        <v>33200</v>
      </c>
      <c r="B1027">
        <v>9.93</v>
      </c>
      <c r="C1027" t="s">
        <v>3</v>
      </c>
    </row>
    <row r="1028" spans="1:3" x14ac:dyDescent="0.2">
      <c r="A1028" s="1">
        <v>33207</v>
      </c>
      <c r="B1028">
        <v>9.9</v>
      </c>
      <c r="C1028" t="s">
        <v>3</v>
      </c>
    </row>
    <row r="1029" spans="1:3" x14ac:dyDescent="0.2">
      <c r="A1029" s="1">
        <v>33214</v>
      </c>
      <c r="B1029">
        <v>9.81</v>
      </c>
      <c r="C1029" t="s">
        <v>3</v>
      </c>
    </row>
    <row r="1030" spans="1:3" x14ac:dyDescent="0.2">
      <c r="A1030" s="1">
        <v>33221</v>
      </c>
      <c r="B1030">
        <v>9.56</v>
      </c>
      <c r="C1030" t="s">
        <v>3</v>
      </c>
    </row>
    <row r="1031" spans="1:3" x14ac:dyDescent="0.2">
      <c r="A1031" s="1">
        <v>33228</v>
      </c>
      <c r="B1031">
        <v>9.64</v>
      </c>
      <c r="C1031" t="s">
        <v>3</v>
      </c>
    </row>
    <row r="1032" spans="1:3" x14ac:dyDescent="0.2">
      <c r="A1032" s="1">
        <v>33235</v>
      </c>
      <c r="B1032">
        <v>9.68</v>
      </c>
      <c r="C1032" t="s">
        <v>3</v>
      </c>
    </row>
    <row r="1033" spans="1:3" x14ac:dyDescent="0.2">
      <c r="A1033" s="1">
        <v>33242</v>
      </c>
      <c r="B1033">
        <v>9.56</v>
      </c>
      <c r="C1033" t="s">
        <v>3</v>
      </c>
    </row>
    <row r="1034" spans="1:3" x14ac:dyDescent="0.2">
      <c r="A1034" s="1">
        <v>33249</v>
      </c>
      <c r="B1034">
        <v>9.6300000000000008</v>
      </c>
      <c r="C1034" t="s">
        <v>3</v>
      </c>
    </row>
    <row r="1035" spans="1:3" x14ac:dyDescent="0.2">
      <c r="A1035" s="1">
        <v>33256</v>
      </c>
      <c r="B1035">
        <v>9.75</v>
      </c>
      <c r="C1035" t="s">
        <v>3</v>
      </c>
    </row>
    <row r="1036" spans="1:3" x14ac:dyDescent="0.2">
      <c r="A1036" s="1">
        <v>33263</v>
      </c>
      <c r="B1036">
        <v>9.61</v>
      </c>
      <c r="C1036" t="s">
        <v>3</v>
      </c>
    </row>
    <row r="1037" spans="1:3" x14ac:dyDescent="0.2">
      <c r="A1037" s="1">
        <v>33270</v>
      </c>
      <c r="B1037">
        <v>9.56</v>
      </c>
      <c r="C1037" t="s">
        <v>3</v>
      </c>
    </row>
    <row r="1038" spans="1:3" x14ac:dyDescent="0.2">
      <c r="A1038" s="1">
        <v>33277</v>
      </c>
      <c r="B1038">
        <v>9.36</v>
      </c>
      <c r="C1038" t="s">
        <v>3</v>
      </c>
    </row>
    <row r="1039" spans="1:3" x14ac:dyDescent="0.2">
      <c r="A1039" s="1">
        <v>33284</v>
      </c>
      <c r="B1039">
        <v>9.25</v>
      </c>
      <c r="C1039" t="s">
        <v>3</v>
      </c>
    </row>
    <row r="1040" spans="1:3" x14ac:dyDescent="0.2">
      <c r="A1040" s="1">
        <v>33291</v>
      </c>
      <c r="B1040">
        <v>9.2899999999999991</v>
      </c>
      <c r="C1040" t="s">
        <v>3</v>
      </c>
    </row>
    <row r="1041" spans="1:3" x14ac:dyDescent="0.2">
      <c r="A1041" s="1">
        <v>33298</v>
      </c>
      <c r="B1041">
        <v>9.4</v>
      </c>
      <c r="C1041" t="s">
        <v>3</v>
      </c>
    </row>
    <row r="1042" spans="1:3" x14ac:dyDescent="0.2">
      <c r="A1042" s="1">
        <v>33305</v>
      </c>
      <c r="B1042">
        <v>9.49</v>
      </c>
      <c r="C1042" t="s">
        <v>3</v>
      </c>
    </row>
    <row r="1043" spans="1:3" x14ac:dyDescent="0.2">
      <c r="A1043" s="1">
        <v>33312</v>
      </c>
      <c r="B1043">
        <v>9.5</v>
      </c>
      <c r="C1043" t="s">
        <v>3</v>
      </c>
    </row>
    <row r="1044" spans="1:3" x14ac:dyDescent="0.2">
      <c r="A1044" s="1">
        <v>33319</v>
      </c>
      <c r="B1044">
        <v>9.59</v>
      </c>
      <c r="C1044" t="s">
        <v>3</v>
      </c>
    </row>
    <row r="1045" spans="1:3" x14ac:dyDescent="0.2">
      <c r="A1045" s="1">
        <v>33326</v>
      </c>
      <c r="B1045">
        <v>9.52</v>
      </c>
      <c r="C1045" t="s">
        <v>3</v>
      </c>
    </row>
    <row r="1046" spans="1:3" x14ac:dyDescent="0.2">
      <c r="A1046" s="1">
        <v>33333</v>
      </c>
      <c r="B1046">
        <v>9.49</v>
      </c>
      <c r="C1046" t="s">
        <v>3</v>
      </c>
    </row>
    <row r="1047" spans="1:3" x14ac:dyDescent="0.2">
      <c r="A1047" s="1">
        <v>33340</v>
      </c>
      <c r="B1047">
        <v>9.48</v>
      </c>
      <c r="C1047" t="s">
        <v>3</v>
      </c>
    </row>
    <row r="1048" spans="1:3" x14ac:dyDescent="0.2">
      <c r="A1048" s="1">
        <v>33347</v>
      </c>
      <c r="B1048">
        <v>9.4700000000000006</v>
      </c>
      <c r="C1048" t="s">
        <v>3</v>
      </c>
    </row>
    <row r="1049" spans="1:3" x14ac:dyDescent="0.2">
      <c r="A1049" s="1">
        <v>33354</v>
      </c>
      <c r="B1049">
        <v>9.5299999999999994</v>
      </c>
      <c r="C1049" t="s">
        <v>3</v>
      </c>
    </row>
    <row r="1050" spans="1:3" x14ac:dyDescent="0.2">
      <c r="A1050" s="1">
        <v>33361</v>
      </c>
      <c r="B1050">
        <v>9.4700000000000006</v>
      </c>
      <c r="C1050" t="s">
        <v>3</v>
      </c>
    </row>
    <row r="1051" spans="1:3" x14ac:dyDescent="0.2">
      <c r="A1051" s="1">
        <v>33368</v>
      </c>
      <c r="B1051">
        <v>9.4700000000000006</v>
      </c>
      <c r="C1051" t="s">
        <v>3</v>
      </c>
    </row>
    <row r="1052" spans="1:3" x14ac:dyDescent="0.2">
      <c r="A1052" s="1">
        <v>33375</v>
      </c>
      <c r="B1052">
        <v>9.5</v>
      </c>
      <c r="C1052" t="s">
        <v>3</v>
      </c>
    </row>
    <row r="1053" spans="1:3" x14ac:dyDescent="0.2">
      <c r="A1053" s="1">
        <v>33382</v>
      </c>
      <c r="B1053">
        <v>9.4700000000000006</v>
      </c>
      <c r="C1053" t="s">
        <v>3</v>
      </c>
    </row>
    <row r="1054" spans="1:3" x14ac:dyDescent="0.2">
      <c r="A1054" s="1">
        <v>33389</v>
      </c>
      <c r="B1054">
        <v>9.4499999999999993</v>
      </c>
      <c r="C1054" t="s">
        <v>3</v>
      </c>
    </row>
    <row r="1055" spans="1:3" x14ac:dyDescent="0.2">
      <c r="A1055" s="1">
        <v>33396</v>
      </c>
      <c r="B1055">
        <v>9.48</v>
      </c>
      <c r="C1055" t="s">
        <v>3</v>
      </c>
    </row>
    <row r="1056" spans="1:3" x14ac:dyDescent="0.2">
      <c r="A1056" s="1">
        <v>33403</v>
      </c>
      <c r="B1056">
        <v>9.66</v>
      </c>
      <c r="C1056" t="s">
        <v>3</v>
      </c>
    </row>
    <row r="1057" spans="1:3" x14ac:dyDescent="0.2">
      <c r="A1057" s="1">
        <v>33410</v>
      </c>
      <c r="B1057">
        <v>9.65</v>
      </c>
      <c r="C1057" t="s">
        <v>3</v>
      </c>
    </row>
    <row r="1058" spans="1:3" x14ac:dyDescent="0.2">
      <c r="A1058" s="1">
        <v>33417</v>
      </c>
      <c r="B1058">
        <v>9.67</v>
      </c>
      <c r="C1058" t="s">
        <v>3</v>
      </c>
    </row>
    <row r="1059" spans="1:3" x14ac:dyDescent="0.2">
      <c r="A1059" s="1">
        <v>33424</v>
      </c>
      <c r="B1059">
        <v>9.6199999999999992</v>
      </c>
      <c r="C1059" t="s">
        <v>3</v>
      </c>
    </row>
    <row r="1060" spans="1:3" x14ac:dyDescent="0.2">
      <c r="A1060" s="1">
        <v>33431</v>
      </c>
      <c r="B1060">
        <v>9.64</v>
      </c>
      <c r="C1060" t="s">
        <v>3</v>
      </c>
    </row>
    <row r="1061" spans="1:3" x14ac:dyDescent="0.2">
      <c r="A1061" s="1">
        <v>33438</v>
      </c>
      <c r="B1061">
        <v>9.5399999999999991</v>
      </c>
      <c r="C1061" t="s">
        <v>3</v>
      </c>
    </row>
    <row r="1062" spans="1:3" x14ac:dyDescent="0.2">
      <c r="A1062" s="1">
        <v>33445</v>
      </c>
      <c r="B1062">
        <v>9.5</v>
      </c>
      <c r="C1062" t="s">
        <v>3</v>
      </c>
    </row>
    <row r="1063" spans="1:3" x14ac:dyDescent="0.2">
      <c r="A1063" s="1">
        <v>33452</v>
      </c>
      <c r="B1063">
        <v>9.44</v>
      </c>
      <c r="C1063" t="s">
        <v>3</v>
      </c>
    </row>
    <row r="1064" spans="1:3" x14ac:dyDescent="0.2">
      <c r="A1064" s="1">
        <v>33459</v>
      </c>
      <c r="B1064">
        <v>9.27</v>
      </c>
      <c r="C1064" t="s">
        <v>3</v>
      </c>
    </row>
    <row r="1065" spans="1:3" x14ac:dyDescent="0.2">
      <c r="A1065" s="1">
        <v>33466</v>
      </c>
      <c r="B1065">
        <v>9.19</v>
      </c>
      <c r="C1065" t="s">
        <v>3</v>
      </c>
    </row>
    <row r="1066" spans="1:3" x14ac:dyDescent="0.2">
      <c r="A1066" s="1">
        <v>33473</v>
      </c>
      <c r="B1066">
        <v>9.17</v>
      </c>
      <c r="C1066" t="s">
        <v>3</v>
      </c>
    </row>
    <row r="1067" spans="1:3" x14ac:dyDescent="0.2">
      <c r="A1067" s="1">
        <v>33480</v>
      </c>
      <c r="B1067">
        <v>9.15</v>
      </c>
      <c r="C1067">
        <v>8.77</v>
      </c>
    </row>
    <row r="1068" spans="1:3" x14ac:dyDescent="0.2">
      <c r="A1068" s="1">
        <v>33487</v>
      </c>
      <c r="B1068">
        <v>9.14</v>
      </c>
      <c r="C1068">
        <v>8.7899999999999991</v>
      </c>
    </row>
    <row r="1069" spans="1:3" x14ac:dyDescent="0.2">
      <c r="A1069" s="1">
        <v>33494</v>
      </c>
      <c r="B1069">
        <v>9.02</v>
      </c>
      <c r="C1069">
        <v>8.68</v>
      </c>
    </row>
    <row r="1070" spans="1:3" x14ac:dyDescent="0.2">
      <c r="A1070" s="1">
        <v>33501</v>
      </c>
      <c r="B1070">
        <v>8.9499999999999993</v>
      </c>
      <c r="C1070">
        <v>8.6199999999999992</v>
      </c>
    </row>
    <row r="1071" spans="1:3" x14ac:dyDescent="0.2">
      <c r="A1071" s="1">
        <v>33508</v>
      </c>
      <c r="B1071">
        <v>8.92</v>
      </c>
      <c r="C1071">
        <v>8.59</v>
      </c>
    </row>
    <row r="1072" spans="1:3" x14ac:dyDescent="0.2">
      <c r="A1072" s="1">
        <v>33515</v>
      </c>
      <c r="B1072">
        <v>8.8699999999999992</v>
      </c>
      <c r="C1072">
        <v>8.51</v>
      </c>
    </row>
    <row r="1073" spans="1:3" x14ac:dyDescent="0.2">
      <c r="A1073" s="1">
        <v>33522</v>
      </c>
      <c r="B1073">
        <v>8.82</v>
      </c>
      <c r="C1073">
        <v>8.4600000000000009</v>
      </c>
    </row>
    <row r="1074" spans="1:3" x14ac:dyDescent="0.2">
      <c r="A1074" s="1">
        <v>33529</v>
      </c>
      <c r="B1074">
        <v>8.82</v>
      </c>
      <c r="C1074">
        <v>8.4499999999999993</v>
      </c>
    </row>
    <row r="1075" spans="1:3" x14ac:dyDescent="0.2">
      <c r="A1075" s="1">
        <v>33536</v>
      </c>
      <c r="B1075">
        <v>8.91</v>
      </c>
      <c r="C1075">
        <v>8.51</v>
      </c>
    </row>
    <row r="1076" spans="1:3" x14ac:dyDescent="0.2">
      <c r="A1076" s="1">
        <v>33543</v>
      </c>
      <c r="B1076">
        <v>8.7799999999999994</v>
      </c>
      <c r="C1076">
        <v>8.41</v>
      </c>
    </row>
    <row r="1077" spans="1:3" x14ac:dyDescent="0.2">
      <c r="A1077" s="1">
        <v>33550</v>
      </c>
      <c r="B1077">
        <v>8.76</v>
      </c>
      <c r="C1077">
        <v>8.36</v>
      </c>
    </row>
    <row r="1078" spans="1:3" x14ac:dyDescent="0.2">
      <c r="A1078" s="1">
        <v>33557</v>
      </c>
      <c r="B1078">
        <v>8.69</v>
      </c>
      <c r="C1078">
        <v>8.32</v>
      </c>
    </row>
    <row r="1079" spans="1:3" x14ac:dyDescent="0.2">
      <c r="A1079" s="1">
        <v>33564</v>
      </c>
      <c r="B1079">
        <v>8.6300000000000008</v>
      </c>
      <c r="C1079">
        <v>8.25</v>
      </c>
    </row>
    <row r="1080" spans="1:3" x14ac:dyDescent="0.2">
      <c r="A1080" s="1">
        <v>33571</v>
      </c>
      <c r="B1080">
        <v>8.6999999999999993</v>
      </c>
      <c r="C1080">
        <v>8.2899999999999991</v>
      </c>
    </row>
    <row r="1081" spans="1:3" x14ac:dyDescent="0.2">
      <c r="A1081" s="1">
        <v>33578</v>
      </c>
      <c r="B1081">
        <v>8.6199999999999992</v>
      </c>
      <c r="C1081">
        <v>8.2100000000000009</v>
      </c>
    </row>
    <row r="1082" spans="1:3" x14ac:dyDescent="0.2">
      <c r="A1082" s="1">
        <v>33585</v>
      </c>
      <c r="B1082">
        <v>8.5299999999999994</v>
      </c>
      <c r="C1082">
        <v>8.1</v>
      </c>
    </row>
    <row r="1083" spans="1:3" x14ac:dyDescent="0.2">
      <c r="A1083" s="1">
        <v>33592</v>
      </c>
      <c r="B1083">
        <v>8.49</v>
      </c>
      <c r="C1083">
        <v>8.07</v>
      </c>
    </row>
    <row r="1084" spans="1:3" x14ac:dyDescent="0.2">
      <c r="A1084" s="1">
        <v>33599</v>
      </c>
      <c r="B1084">
        <v>8.35</v>
      </c>
      <c r="C1084">
        <v>7.9</v>
      </c>
    </row>
    <row r="1085" spans="1:3" x14ac:dyDescent="0.2">
      <c r="A1085" s="1">
        <v>33606</v>
      </c>
      <c r="B1085">
        <v>8.24</v>
      </c>
      <c r="C1085">
        <v>7.79</v>
      </c>
    </row>
    <row r="1086" spans="1:3" x14ac:dyDescent="0.2">
      <c r="A1086" s="1">
        <v>33613</v>
      </c>
      <c r="B1086">
        <v>8.23</v>
      </c>
      <c r="C1086">
        <v>7.79</v>
      </c>
    </row>
    <row r="1087" spans="1:3" x14ac:dyDescent="0.2">
      <c r="A1087" s="1">
        <v>33620</v>
      </c>
      <c r="B1087">
        <v>8.4499999999999993</v>
      </c>
      <c r="C1087">
        <v>8.0299999999999994</v>
      </c>
    </row>
    <row r="1088" spans="1:3" x14ac:dyDescent="0.2">
      <c r="A1088" s="1">
        <v>33627</v>
      </c>
      <c r="B1088">
        <v>8.56</v>
      </c>
      <c r="C1088">
        <v>8.14</v>
      </c>
    </row>
    <row r="1089" spans="1:3" x14ac:dyDescent="0.2">
      <c r="A1089" s="1">
        <v>33634</v>
      </c>
      <c r="B1089">
        <v>8.68</v>
      </c>
      <c r="C1089">
        <v>8.2799999999999994</v>
      </c>
    </row>
    <row r="1090" spans="1:3" x14ac:dyDescent="0.2">
      <c r="A1090" s="1">
        <v>33641</v>
      </c>
      <c r="B1090">
        <v>8.67</v>
      </c>
      <c r="C1090">
        <v>8.3000000000000007</v>
      </c>
    </row>
    <row r="1091" spans="1:3" x14ac:dyDescent="0.2">
      <c r="A1091" s="1">
        <v>33648</v>
      </c>
      <c r="B1091">
        <v>8.73</v>
      </c>
      <c r="C1091">
        <v>8.36</v>
      </c>
    </row>
    <row r="1092" spans="1:3" x14ac:dyDescent="0.2">
      <c r="A1092" s="1">
        <v>33655</v>
      </c>
      <c r="B1092">
        <v>8.82</v>
      </c>
      <c r="C1092">
        <v>8.43</v>
      </c>
    </row>
    <row r="1093" spans="1:3" x14ac:dyDescent="0.2">
      <c r="A1093" s="1">
        <v>33662</v>
      </c>
      <c r="B1093">
        <v>8.83</v>
      </c>
      <c r="C1093">
        <v>8.44</v>
      </c>
    </row>
    <row r="1094" spans="1:3" x14ac:dyDescent="0.2">
      <c r="A1094" s="1">
        <v>33669</v>
      </c>
      <c r="B1094">
        <v>8.85</v>
      </c>
      <c r="C1094">
        <v>8.48</v>
      </c>
    </row>
    <row r="1095" spans="1:3" x14ac:dyDescent="0.2">
      <c r="A1095" s="1">
        <v>33676</v>
      </c>
      <c r="B1095">
        <v>8.8800000000000008</v>
      </c>
      <c r="C1095">
        <v>8.51</v>
      </c>
    </row>
    <row r="1096" spans="1:3" x14ac:dyDescent="0.2">
      <c r="A1096" s="1">
        <v>33683</v>
      </c>
      <c r="B1096">
        <v>9.0299999999999994</v>
      </c>
      <c r="C1096">
        <v>8.69</v>
      </c>
    </row>
    <row r="1097" spans="1:3" x14ac:dyDescent="0.2">
      <c r="A1097" s="1">
        <v>33690</v>
      </c>
      <c r="B1097">
        <v>8.98</v>
      </c>
      <c r="C1097">
        <v>8.6300000000000008</v>
      </c>
    </row>
    <row r="1098" spans="1:3" x14ac:dyDescent="0.2">
      <c r="A1098" s="1">
        <v>33697</v>
      </c>
      <c r="B1098">
        <v>8.9600000000000009</v>
      </c>
      <c r="C1098">
        <v>8.57</v>
      </c>
    </row>
    <row r="1099" spans="1:3" x14ac:dyDescent="0.2">
      <c r="A1099" s="1">
        <v>33704</v>
      </c>
      <c r="B1099">
        <v>8.84</v>
      </c>
      <c r="C1099">
        <v>8.44</v>
      </c>
    </row>
    <row r="1100" spans="1:3" x14ac:dyDescent="0.2">
      <c r="A1100" s="1">
        <v>33711</v>
      </c>
      <c r="B1100">
        <v>8.76</v>
      </c>
      <c r="C1100">
        <v>8.3800000000000008</v>
      </c>
    </row>
    <row r="1101" spans="1:3" x14ac:dyDescent="0.2">
      <c r="A1101" s="1">
        <v>33718</v>
      </c>
      <c r="B1101">
        <v>8.85</v>
      </c>
      <c r="C1101">
        <v>8.49</v>
      </c>
    </row>
    <row r="1102" spans="1:3" x14ac:dyDescent="0.2">
      <c r="A1102" s="1">
        <v>33725</v>
      </c>
      <c r="B1102">
        <v>8.84</v>
      </c>
      <c r="C1102">
        <v>8.4600000000000009</v>
      </c>
    </row>
    <row r="1103" spans="1:3" x14ac:dyDescent="0.2">
      <c r="A1103" s="1">
        <v>33732</v>
      </c>
      <c r="B1103">
        <v>8.75</v>
      </c>
      <c r="C1103">
        <v>8.3800000000000008</v>
      </c>
    </row>
    <row r="1104" spans="1:3" x14ac:dyDescent="0.2">
      <c r="A1104" s="1">
        <v>33739</v>
      </c>
      <c r="B1104">
        <v>8.64</v>
      </c>
      <c r="C1104">
        <v>8.26</v>
      </c>
    </row>
    <row r="1105" spans="1:3" x14ac:dyDescent="0.2">
      <c r="A1105" s="1">
        <v>33746</v>
      </c>
      <c r="B1105">
        <v>8.5299999999999994</v>
      </c>
      <c r="C1105">
        <v>8.16</v>
      </c>
    </row>
    <row r="1106" spans="1:3" x14ac:dyDescent="0.2">
      <c r="A1106" s="1">
        <v>33753</v>
      </c>
      <c r="B1106">
        <v>8.6</v>
      </c>
      <c r="C1106">
        <v>8.2100000000000009</v>
      </c>
    </row>
    <row r="1107" spans="1:3" x14ac:dyDescent="0.2">
      <c r="A1107" s="1">
        <v>33760</v>
      </c>
      <c r="B1107">
        <v>8.59</v>
      </c>
      <c r="C1107">
        <v>8.18</v>
      </c>
    </row>
    <row r="1108" spans="1:3" x14ac:dyDescent="0.2">
      <c r="A1108" s="1">
        <v>33767</v>
      </c>
      <c r="B1108">
        <v>8.5399999999999991</v>
      </c>
      <c r="C1108">
        <v>8.1199999999999992</v>
      </c>
    </row>
    <row r="1109" spans="1:3" x14ac:dyDescent="0.2">
      <c r="A1109" s="1">
        <v>33774</v>
      </c>
      <c r="B1109">
        <v>8.48</v>
      </c>
      <c r="C1109">
        <v>8.0299999999999994</v>
      </c>
    </row>
    <row r="1110" spans="1:3" x14ac:dyDescent="0.2">
      <c r="A1110" s="1">
        <v>33781</v>
      </c>
      <c r="B1110">
        <v>8.43</v>
      </c>
      <c r="C1110">
        <v>7.98</v>
      </c>
    </row>
    <row r="1111" spans="1:3" x14ac:dyDescent="0.2">
      <c r="A1111" s="1">
        <v>33788</v>
      </c>
      <c r="B1111">
        <v>8.2899999999999991</v>
      </c>
      <c r="C1111">
        <v>7.84</v>
      </c>
    </row>
    <row r="1112" spans="1:3" x14ac:dyDescent="0.2">
      <c r="A1112" s="1">
        <v>33795</v>
      </c>
      <c r="B1112">
        <v>8.1300000000000008</v>
      </c>
      <c r="C1112">
        <v>7.67</v>
      </c>
    </row>
    <row r="1113" spans="1:3" x14ac:dyDescent="0.2">
      <c r="A1113" s="1">
        <v>33802</v>
      </c>
      <c r="B1113">
        <v>8.09</v>
      </c>
      <c r="C1113">
        <v>7.63</v>
      </c>
    </row>
    <row r="1114" spans="1:3" x14ac:dyDescent="0.2">
      <c r="A1114" s="1">
        <v>33809</v>
      </c>
      <c r="B1114">
        <v>8.08</v>
      </c>
      <c r="C1114">
        <v>7.61</v>
      </c>
    </row>
    <row r="1115" spans="1:3" x14ac:dyDescent="0.2">
      <c r="A1115" s="1">
        <v>33816</v>
      </c>
      <c r="B1115">
        <v>8.0500000000000007</v>
      </c>
      <c r="C1115">
        <v>7.6</v>
      </c>
    </row>
    <row r="1116" spans="1:3" x14ac:dyDescent="0.2">
      <c r="A1116" s="1">
        <v>33823</v>
      </c>
      <c r="B1116">
        <v>8.06</v>
      </c>
      <c r="C1116">
        <v>7.59</v>
      </c>
    </row>
    <row r="1117" spans="1:3" x14ac:dyDescent="0.2">
      <c r="A1117" s="1">
        <v>33830</v>
      </c>
      <c r="B1117">
        <v>7.96</v>
      </c>
      <c r="C1117">
        <v>7.48</v>
      </c>
    </row>
    <row r="1118" spans="1:3" x14ac:dyDescent="0.2">
      <c r="A1118" s="1">
        <v>33837</v>
      </c>
      <c r="B1118">
        <v>7.87</v>
      </c>
      <c r="C1118">
        <v>7.38</v>
      </c>
    </row>
    <row r="1119" spans="1:3" x14ac:dyDescent="0.2">
      <c r="A1119" s="1">
        <v>33844</v>
      </c>
      <c r="B1119">
        <v>8.01</v>
      </c>
      <c r="C1119">
        <v>7.51</v>
      </c>
    </row>
    <row r="1120" spans="1:3" x14ac:dyDescent="0.2">
      <c r="A1120" s="1">
        <v>33851</v>
      </c>
      <c r="B1120">
        <v>7.94</v>
      </c>
      <c r="C1120">
        <v>7.44</v>
      </c>
    </row>
    <row r="1121" spans="1:3" x14ac:dyDescent="0.2">
      <c r="A1121" s="1">
        <v>33858</v>
      </c>
      <c r="B1121">
        <v>7.84</v>
      </c>
      <c r="C1121">
        <v>7.33</v>
      </c>
    </row>
    <row r="1122" spans="1:3" x14ac:dyDescent="0.2">
      <c r="A1122" s="1">
        <v>33865</v>
      </c>
      <c r="B1122">
        <v>7.89</v>
      </c>
      <c r="C1122">
        <v>7.37</v>
      </c>
    </row>
    <row r="1123" spans="1:3" x14ac:dyDescent="0.2">
      <c r="A1123" s="1">
        <v>33871</v>
      </c>
      <c r="B1123">
        <v>8.02</v>
      </c>
      <c r="C1123">
        <v>7.48</v>
      </c>
    </row>
    <row r="1124" spans="1:3" x14ac:dyDescent="0.2">
      <c r="A1124" s="1">
        <v>33879</v>
      </c>
      <c r="B1124">
        <v>7.93</v>
      </c>
      <c r="C1124">
        <v>7.37</v>
      </c>
    </row>
    <row r="1125" spans="1:3" x14ac:dyDescent="0.2">
      <c r="A1125" s="1">
        <v>33886</v>
      </c>
      <c r="B1125">
        <v>8.01</v>
      </c>
      <c r="C1125">
        <v>7.46</v>
      </c>
    </row>
    <row r="1126" spans="1:3" x14ac:dyDescent="0.2">
      <c r="A1126" s="1">
        <v>33893</v>
      </c>
      <c r="B1126">
        <v>8.06</v>
      </c>
      <c r="C1126">
        <v>7.51</v>
      </c>
    </row>
    <row r="1127" spans="1:3" x14ac:dyDescent="0.2">
      <c r="A1127" s="1">
        <v>33900</v>
      </c>
      <c r="B1127">
        <v>8.23</v>
      </c>
      <c r="C1127">
        <v>7.71</v>
      </c>
    </row>
    <row r="1128" spans="1:3" x14ac:dyDescent="0.2">
      <c r="A1128" s="1">
        <v>33907</v>
      </c>
      <c r="B1128">
        <v>8.2100000000000009</v>
      </c>
      <c r="C1128">
        <v>7.68</v>
      </c>
    </row>
    <row r="1129" spans="1:3" x14ac:dyDescent="0.2">
      <c r="A1129" s="1">
        <v>33914</v>
      </c>
      <c r="B1129">
        <v>8.2899999999999991</v>
      </c>
      <c r="C1129">
        <v>7.75</v>
      </c>
    </row>
    <row r="1130" spans="1:3" x14ac:dyDescent="0.2">
      <c r="A1130" s="1">
        <v>33921</v>
      </c>
      <c r="B1130">
        <v>8.32</v>
      </c>
      <c r="C1130">
        <v>7.79</v>
      </c>
    </row>
    <row r="1131" spans="1:3" x14ac:dyDescent="0.2">
      <c r="A1131" s="1">
        <v>33928</v>
      </c>
      <c r="B1131">
        <v>8.32</v>
      </c>
      <c r="C1131">
        <v>7.83</v>
      </c>
    </row>
    <row r="1132" spans="1:3" x14ac:dyDescent="0.2">
      <c r="A1132" s="1">
        <v>33935</v>
      </c>
      <c r="B1132">
        <v>8.2899999999999991</v>
      </c>
      <c r="C1132">
        <v>7.81</v>
      </c>
    </row>
    <row r="1133" spans="1:3" x14ac:dyDescent="0.2">
      <c r="A1133" s="1">
        <v>33942</v>
      </c>
      <c r="B1133">
        <v>8.34</v>
      </c>
      <c r="C1133">
        <v>7.87</v>
      </c>
    </row>
    <row r="1134" spans="1:3" x14ac:dyDescent="0.2">
      <c r="A1134" s="1">
        <v>33949</v>
      </c>
      <c r="B1134">
        <v>8.23</v>
      </c>
      <c r="C1134">
        <v>7.77</v>
      </c>
    </row>
    <row r="1135" spans="1:3" x14ac:dyDescent="0.2">
      <c r="A1135" s="1">
        <v>33956</v>
      </c>
      <c r="B1135">
        <v>8.19</v>
      </c>
      <c r="C1135">
        <v>7.74</v>
      </c>
    </row>
    <row r="1136" spans="1:3" x14ac:dyDescent="0.2">
      <c r="A1136" s="1">
        <v>33963</v>
      </c>
      <c r="B1136">
        <v>8.1300000000000008</v>
      </c>
      <c r="C1136">
        <v>7.65</v>
      </c>
    </row>
    <row r="1137" spans="1:3" x14ac:dyDescent="0.2">
      <c r="A1137" s="1">
        <v>33969</v>
      </c>
      <c r="B1137">
        <v>8.14</v>
      </c>
      <c r="C1137">
        <v>7.68</v>
      </c>
    </row>
    <row r="1138" spans="1:3" x14ac:dyDescent="0.2">
      <c r="A1138" s="1">
        <v>33977</v>
      </c>
      <c r="B1138">
        <v>8.07</v>
      </c>
      <c r="C1138">
        <v>7.6</v>
      </c>
    </row>
    <row r="1139" spans="1:3" x14ac:dyDescent="0.2">
      <c r="A1139" s="1">
        <v>33984</v>
      </c>
      <c r="B1139">
        <v>8.0399999999999991</v>
      </c>
      <c r="C1139">
        <v>7.56</v>
      </c>
    </row>
    <row r="1140" spans="1:3" x14ac:dyDescent="0.2">
      <c r="A1140" s="1">
        <v>33991</v>
      </c>
      <c r="B1140">
        <v>8</v>
      </c>
      <c r="C1140">
        <v>7.51</v>
      </c>
    </row>
    <row r="1141" spans="1:3" x14ac:dyDescent="0.2">
      <c r="A1141" s="1">
        <v>33998</v>
      </c>
      <c r="B1141">
        <v>7.86</v>
      </c>
      <c r="C1141">
        <v>7.37</v>
      </c>
    </row>
    <row r="1142" spans="1:3" x14ac:dyDescent="0.2">
      <c r="A1142" s="1">
        <v>34005</v>
      </c>
      <c r="B1142">
        <v>7.8</v>
      </c>
      <c r="C1142">
        <v>7.29</v>
      </c>
    </row>
    <row r="1143" spans="1:3" x14ac:dyDescent="0.2">
      <c r="A1143" s="1">
        <v>34012</v>
      </c>
      <c r="B1143">
        <v>7.75</v>
      </c>
      <c r="C1143">
        <v>7.25</v>
      </c>
    </row>
    <row r="1144" spans="1:3" x14ac:dyDescent="0.2">
      <c r="A1144" s="1">
        <v>34019</v>
      </c>
      <c r="B1144">
        <v>7.65</v>
      </c>
      <c r="C1144">
        <v>7.12</v>
      </c>
    </row>
    <row r="1145" spans="1:3" x14ac:dyDescent="0.2">
      <c r="A1145" s="1">
        <v>34026</v>
      </c>
      <c r="B1145">
        <v>7.53</v>
      </c>
      <c r="C1145">
        <v>7.02</v>
      </c>
    </row>
    <row r="1146" spans="1:3" x14ac:dyDescent="0.2">
      <c r="A1146" s="1">
        <v>34033</v>
      </c>
      <c r="B1146">
        <v>7.44</v>
      </c>
      <c r="C1146">
        <v>6.91</v>
      </c>
    </row>
    <row r="1147" spans="1:3" x14ac:dyDescent="0.2">
      <c r="A1147" s="1">
        <v>34040</v>
      </c>
      <c r="B1147">
        <v>7.47</v>
      </c>
      <c r="C1147">
        <v>6.97</v>
      </c>
    </row>
    <row r="1148" spans="1:3" x14ac:dyDescent="0.2">
      <c r="A1148" s="1">
        <v>34047</v>
      </c>
      <c r="B1148">
        <v>7.57</v>
      </c>
      <c r="C1148">
        <v>7.07</v>
      </c>
    </row>
    <row r="1149" spans="1:3" x14ac:dyDescent="0.2">
      <c r="A1149" s="1">
        <v>34054</v>
      </c>
      <c r="B1149">
        <v>7.5</v>
      </c>
      <c r="C1149">
        <v>7.01</v>
      </c>
    </row>
    <row r="1150" spans="1:3" x14ac:dyDescent="0.2">
      <c r="A1150" s="1">
        <v>34061</v>
      </c>
      <c r="B1150">
        <v>7.53</v>
      </c>
      <c r="C1150">
        <v>7.03</v>
      </c>
    </row>
    <row r="1151" spans="1:3" x14ac:dyDescent="0.2">
      <c r="A1151" s="1">
        <v>34068</v>
      </c>
      <c r="B1151">
        <v>7.57</v>
      </c>
      <c r="C1151">
        <v>7.07</v>
      </c>
    </row>
    <row r="1152" spans="1:3" x14ac:dyDescent="0.2">
      <c r="A1152" s="1">
        <v>34075</v>
      </c>
      <c r="B1152">
        <v>7.45</v>
      </c>
      <c r="C1152">
        <v>6.93</v>
      </c>
    </row>
    <row r="1153" spans="1:3" x14ac:dyDescent="0.2">
      <c r="A1153" s="1">
        <v>34082</v>
      </c>
      <c r="B1153">
        <v>7.38</v>
      </c>
      <c r="C1153">
        <v>6.86</v>
      </c>
    </row>
    <row r="1154" spans="1:3" x14ac:dyDescent="0.2">
      <c r="A1154" s="1">
        <v>34089</v>
      </c>
      <c r="B1154">
        <v>7.43</v>
      </c>
      <c r="C1154">
        <v>6.91</v>
      </c>
    </row>
    <row r="1155" spans="1:3" x14ac:dyDescent="0.2">
      <c r="A1155" s="1">
        <v>34096</v>
      </c>
      <c r="B1155">
        <v>7.42</v>
      </c>
      <c r="C1155">
        <v>6.88</v>
      </c>
    </row>
    <row r="1156" spans="1:3" x14ac:dyDescent="0.2">
      <c r="A1156" s="1">
        <v>34103</v>
      </c>
      <c r="B1156">
        <v>7.42</v>
      </c>
      <c r="C1156">
        <v>6.86</v>
      </c>
    </row>
    <row r="1157" spans="1:3" x14ac:dyDescent="0.2">
      <c r="A1157" s="1">
        <v>34110</v>
      </c>
      <c r="B1157">
        <v>7.52</v>
      </c>
      <c r="C1157">
        <v>6.98</v>
      </c>
    </row>
    <row r="1158" spans="1:3" x14ac:dyDescent="0.2">
      <c r="A1158" s="1">
        <v>34117</v>
      </c>
      <c r="B1158">
        <v>7.5</v>
      </c>
      <c r="C1158">
        <v>6.99</v>
      </c>
    </row>
    <row r="1159" spans="1:3" x14ac:dyDescent="0.2">
      <c r="A1159" s="1">
        <v>34124</v>
      </c>
      <c r="B1159">
        <v>7.47</v>
      </c>
      <c r="C1159">
        <v>6.97</v>
      </c>
    </row>
    <row r="1160" spans="1:3" x14ac:dyDescent="0.2">
      <c r="A1160" s="1">
        <v>34131</v>
      </c>
      <c r="B1160">
        <v>7.48</v>
      </c>
      <c r="C1160">
        <v>6.98</v>
      </c>
    </row>
    <row r="1161" spans="1:3" x14ac:dyDescent="0.2">
      <c r="A1161" s="1">
        <v>34138</v>
      </c>
      <c r="B1161">
        <v>7.38</v>
      </c>
      <c r="C1161">
        <v>6.87</v>
      </c>
    </row>
    <row r="1162" spans="1:3" x14ac:dyDescent="0.2">
      <c r="A1162" s="1">
        <v>34145</v>
      </c>
      <c r="B1162">
        <v>7.34</v>
      </c>
      <c r="C1162">
        <v>6.84</v>
      </c>
    </row>
    <row r="1163" spans="1:3" x14ac:dyDescent="0.2">
      <c r="A1163" s="1">
        <v>34152</v>
      </c>
      <c r="B1163">
        <v>7.23</v>
      </c>
      <c r="C1163">
        <v>6.76</v>
      </c>
    </row>
    <row r="1164" spans="1:3" x14ac:dyDescent="0.2">
      <c r="A1164" s="1">
        <v>34159</v>
      </c>
      <c r="B1164">
        <v>7.19</v>
      </c>
      <c r="C1164">
        <v>6.71</v>
      </c>
    </row>
    <row r="1165" spans="1:3" x14ac:dyDescent="0.2">
      <c r="A1165" s="1">
        <v>34166</v>
      </c>
      <c r="B1165">
        <v>7.16</v>
      </c>
      <c r="C1165">
        <v>6.67</v>
      </c>
    </row>
    <row r="1166" spans="1:3" x14ac:dyDescent="0.2">
      <c r="A1166" s="1">
        <v>34173</v>
      </c>
      <c r="B1166">
        <v>7.2</v>
      </c>
      <c r="C1166">
        <v>6.7</v>
      </c>
    </row>
    <row r="1167" spans="1:3" x14ac:dyDescent="0.2">
      <c r="A1167" s="1">
        <v>34180</v>
      </c>
      <c r="B1167">
        <v>7.25</v>
      </c>
      <c r="C1167">
        <v>6.75</v>
      </c>
    </row>
    <row r="1168" spans="1:3" x14ac:dyDescent="0.2">
      <c r="A1168" s="1">
        <v>34187</v>
      </c>
      <c r="B1168">
        <v>7.21</v>
      </c>
      <c r="C1168">
        <v>6.72</v>
      </c>
    </row>
    <row r="1169" spans="1:3" x14ac:dyDescent="0.2">
      <c r="A1169" s="1">
        <v>34194</v>
      </c>
      <c r="B1169">
        <v>7.17</v>
      </c>
      <c r="C1169">
        <v>6.68</v>
      </c>
    </row>
    <row r="1170" spans="1:3" x14ac:dyDescent="0.2">
      <c r="A1170" s="1">
        <v>34201</v>
      </c>
      <c r="B1170">
        <v>7.1</v>
      </c>
      <c r="C1170">
        <v>6.62</v>
      </c>
    </row>
    <row r="1171" spans="1:3" x14ac:dyDescent="0.2">
      <c r="A1171" s="1">
        <v>34208</v>
      </c>
      <c r="B1171">
        <v>6.97</v>
      </c>
      <c r="C1171">
        <v>6.49</v>
      </c>
    </row>
    <row r="1172" spans="1:3" x14ac:dyDescent="0.2">
      <c r="A1172" s="1">
        <v>34215</v>
      </c>
      <c r="B1172">
        <v>6.93</v>
      </c>
      <c r="C1172">
        <v>6.45</v>
      </c>
    </row>
    <row r="1173" spans="1:3" x14ac:dyDescent="0.2">
      <c r="A1173" s="1">
        <v>34222</v>
      </c>
      <c r="B1173">
        <v>6.82</v>
      </c>
      <c r="C1173">
        <v>6.35</v>
      </c>
    </row>
    <row r="1174" spans="1:3" x14ac:dyDescent="0.2">
      <c r="A1174" s="1">
        <v>34229</v>
      </c>
      <c r="B1174">
        <v>6.96</v>
      </c>
      <c r="C1174">
        <v>6.49</v>
      </c>
    </row>
    <row r="1175" spans="1:3" x14ac:dyDescent="0.2">
      <c r="A1175" s="1">
        <v>34236</v>
      </c>
      <c r="B1175">
        <v>6.95</v>
      </c>
      <c r="C1175">
        <v>6.47</v>
      </c>
    </row>
    <row r="1176" spans="1:3" x14ac:dyDescent="0.2">
      <c r="A1176" s="1">
        <v>34243</v>
      </c>
      <c r="B1176">
        <v>6.89</v>
      </c>
      <c r="C1176">
        <v>6.41</v>
      </c>
    </row>
    <row r="1177" spans="1:3" x14ac:dyDescent="0.2">
      <c r="A1177" s="1">
        <v>34250</v>
      </c>
      <c r="B1177">
        <v>6.87</v>
      </c>
      <c r="C1177">
        <v>6.39</v>
      </c>
    </row>
    <row r="1178" spans="1:3" x14ac:dyDescent="0.2">
      <c r="A1178" s="1">
        <v>34257</v>
      </c>
      <c r="B1178">
        <v>6.81</v>
      </c>
      <c r="C1178">
        <v>6.36</v>
      </c>
    </row>
    <row r="1179" spans="1:3" x14ac:dyDescent="0.2">
      <c r="A1179" s="1">
        <v>34264</v>
      </c>
      <c r="B1179">
        <v>6.74</v>
      </c>
      <c r="C1179">
        <v>6.31</v>
      </c>
    </row>
    <row r="1180" spans="1:3" x14ac:dyDescent="0.2">
      <c r="A1180" s="1">
        <v>34271</v>
      </c>
      <c r="B1180">
        <v>6.86</v>
      </c>
      <c r="C1180">
        <v>6.4</v>
      </c>
    </row>
    <row r="1181" spans="1:3" x14ac:dyDescent="0.2">
      <c r="A1181" s="1">
        <v>34278</v>
      </c>
      <c r="B1181">
        <v>7.11</v>
      </c>
      <c r="C1181">
        <v>6.65</v>
      </c>
    </row>
    <row r="1182" spans="1:3" x14ac:dyDescent="0.2">
      <c r="A1182" s="1">
        <v>34285</v>
      </c>
      <c r="B1182">
        <v>7.12</v>
      </c>
      <c r="C1182">
        <v>6.64</v>
      </c>
    </row>
    <row r="1183" spans="1:3" x14ac:dyDescent="0.2">
      <c r="A1183" s="1">
        <v>34292</v>
      </c>
      <c r="B1183">
        <v>7.08</v>
      </c>
      <c r="C1183">
        <v>6.62</v>
      </c>
    </row>
    <row r="1184" spans="1:3" x14ac:dyDescent="0.2">
      <c r="A1184" s="1">
        <v>34299</v>
      </c>
      <c r="B1184">
        <v>7.31</v>
      </c>
      <c r="C1184">
        <v>6.84</v>
      </c>
    </row>
    <row r="1185" spans="1:3" x14ac:dyDescent="0.2">
      <c r="A1185" s="1">
        <v>34307</v>
      </c>
      <c r="B1185">
        <v>7.25</v>
      </c>
      <c r="C1185">
        <v>6.74</v>
      </c>
    </row>
    <row r="1186" spans="1:3" x14ac:dyDescent="0.2">
      <c r="A1186" s="1">
        <v>34313</v>
      </c>
      <c r="B1186">
        <v>7.14</v>
      </c>
      <c r="C1186">
        <v>6.65</v>
      </c>
    </row>
    <row r="1187" spans="1:3" x14ac:dyDescent="0.2">
      <c r="A1187" s="1">
        <v>34320</v>
      </c>
      <c r="B1187">
        <v>7.17</v>
      </c>
      <c r="C1187">
        <v>6.7</v>
      </c>
    </row>
    <row r="1188" spans="1:3" x14ac:dyDescent="0.2">
      <c r="A1188" s="1">
        <v>34327</v>
      </c>
      <c r="B1188">
        <v>7.17</v>
      </c>
      <c r="C1188">
        <v>6.69</v>
      </c>
    </row>
    <row r="1189" spans="1:3" x14ac:dyDescent="0.2">
      <c r="A1189" s="1">
        <v>34334</v>
      </c>
      <c r="B1189">
        <v>7.13</v>
      </c>
      <c r="C1189">
        <v>6.63</v>
      </c>
    </row>
    <row r="1190" spans="1:3" x14ac:dyDescent="0.2">
      <c r="A1190" s="1">
        <v>34341</v>
      </c>
      <c r="B1190">
        <v>7.23</v>
      </c>
      <c r="C1190">
        <v>6.74</v>
      </c>
    </row>
    <row r="1191" spans="1:3" x14ac:dyDescent="0.2">
      <c r="A1191" s="1">
        <v>34348</v>
      </c>
      <c r="B1191">
        <v>6.99</v>
      </c>
      <c r="C1191">
        <v>6.48</v>
      </c>
    </row>
    <row r="1192" spans="1:3" x14ac:dyDescent="0.2">
      <c r="A1192" s="1">
        <v>34355</v>
      </c>
      <c r="B1192">
        <v>7.05</v>
      </c>
      <c r="C1192">
        <v>6.57</v>
      </c>
    </row>
    <row r="1193" spans="1:3" x14ac:dyDescent="0.2">
      <c r="A1193" s="1">
        <v>34362</v>
      </c>
      <c r="B1193">
        <v>6.97</v>
      </c>
      <c r="C1193">
        <v>6.47</v>
      </c>
    </row>
    <row r="1194" spans="1:3" x14ac:dyDescent="0.2">
      <c r="A1194" s="1">
        <v>34369</v>
      </c>
      <c r="B1194">
        <v>6.97</v>
      </c>
      <c r="C1194">
        <v>6.46</v>
      </c>
    </row>
    <row r="1195" spans="1:3" x14ac:dyDescent="0.2">
      <c r="A1195" s="1">
        <v>34376</v>
      </c>
      <c r="B1195">
        <v>7.21</v>
      </c>
      <c r="C1195">
        <v>6.72</v>
      </c>
    </row>
    <row r="1196" spans="1:3" x14ac:dyDescent="0.2">
      <c r="A1196" s="1">
        <v>34383</v>
      </c>
      <c r="B1196">
        <v>7.11</v>
      </c>
      <c r="C1196">
        <v>6.64</v>
      </c>
    </row>
    <row r="1197" spans="1:3" x14ac:dyDescent="0.2">
      <c r="A1197" s="1">
        <v>34390</v>
      </c>
      <c r="B1197">
        <v>7.32</v>
      </c>
      <c r="C1197">
        <v>6.8</v>
      </c>
    </row>
    <row r="1198" spans="1:3" x14ac:dyDescent="0.2">
      <c r="A1198" s="1">
        <v>34397</v>
      </c>
      <c r="B1198">
        <v>7.51</v>
      </c>
      <c r="C1198">
        <v>7.01</v>
      </c>
    </row>
    <row r="1199" spans="1:3" x14ac:dyDescent="0.2">
      <c r="A1199" s="1">
        <v>34404</v>
      </c>
      <c r="B1199">
        <v>7.63</v>
      </c>
      <c r="C1199">
        <v>7.15</v>
      </c>
    </row>
    <row r="1200" spans="1:3" x14ac:dyDescent="0.2">
      <c r="A1200" s="1">
        <v>34411</v>
      </c>
      <c r="B1200">
        <v>7.76</v>
      </c>
      <c r="C1200">
        <v>7.27</v>
      </c>
    </row>
    <row r="1201" spans="1:3" x14ac:dyDescent="0.2">
      <c r="A1201" s="1">
        <v>34418</v>
      </c>
      <c r="B1201">
        <v>7.8</v>
      </c>
      <c r="C1201">
        <v>7.3</v>
      </c>
    </row>
    <row r="1202" spans="1:3" x14ac:dyDescent="0.2">
      <c r="A1202" s="1">
        <v>34425</v>
      </c>
      <c r="B1202">
        <v>8.0399999999999991</v>
      </c>
      <c r="C1202">
        <v>7.55</v>
      </c>
    </row>
    <row r="1203" spans="1:3" x14ac:dyDescent="0.2">
      <c r="A1203" s="1">
        <v>34432</v>
      </c>
      <c r="B1203">
        <v>8.4700000000000006</v>
      </c>
      <c r="C1203">
        <v>7.91</v>
      </c>
    </row>
    <row r="1204" spans="1:3" x14ac:dyDescent="0.2">
      <c r="A1204" s="1">
        <v>34439</v>
      </c>
      <c r="B1204">
        <v>8.26</v>
      </c>
      <c r="C1204">
        <v>7.72</v>
      </c>
    </row>
    <row r="1205" spans="1:3" x14ac:dyDescent="0.2">
      <c r="A1205" s="1">
        <v>34446</v>
      </c>
      <c r="B1205">
        <v>8.49</v>
      </c>
      <c r="C1205">
        <v>7.97</v>
      </c>
    </row>
    <row r="1206" spans="1:3" x14ac:dyDescent="0.2">
      <c r="A1206" s="1">
        <v>34453</v>
      </c>
      <c r="B1206">
        <v>8.32</v>
      </c>
      <c r="C1206">
        <v>7.85</v>
      </c>
    </row>
    <row r="1207" spans="1:3" x14ac:dyDescent="0.2">
      <c r="A1207" s="1">
        <v>34460</v>
      </c>
      <c r="B1207">
        <v>8.5299999999999994</v>
      </c>
      <c r="C1207">
        <v>8.0299999999999994</v>
      </c>
    </row>
    <row r="1208" spans="1:3" x14ac:dyDescent="0.2">
      <c r="A1208" s="1">
        <v>34467</v>
      </c>
      <c r="B1208">
        <v>8.77</v>
      </c>
      <c r="C1208">
        <v>8.25</v>
      </c>
    </row>
    <row r="1209" spans="1:3" x14ac:dyDescent="0.2">
      <c r="A1209" s="1">
        <v>34474</v>
      </c>
      <c r="B1209">
        <v>8.56</v>
      </c>
      <c r="C1209">
        <v>8.0399999999999991</v>
      </c>
    </row>
    <row r="1210" spans="1:3" x14ac:dyDescent="0.2">
      <c r="A1210" s="1">
        <v>34481</v>
      </c>
      <c r="B1210">
        <v>8.5299999999999994</v>
      </c>
      <c r="C1210">
        <v>7.99</v>
      </c>
    </row>
    <row r="1211" spans="1:3" x14ac:dyDescent="0.2">
      <c r="A1211" s="1">
        <v>34488</v>
      </c>
      <c r="B1211">
        <v>8.5500000000000007</v>
      </c>
      <c r="C1211">
        <v>8.02</v>
      </c>
    </row>
    <row r="1212" spans="1:3" x14ac:dyDescent="0.2">
      <c r="A1212" s="1">
        <v>34495</v>
      </c>
      <c r="B1212">
        <v>8.25</v>
      </c>
      <c r="C1212">
        <v>7.79</v>
      </c>
    </row>
    <row r="1213" spans="1:3" x14ac:dyDescent="0.2">
      <c r="A1213" s="1">
        <v>34502</v>
      </c>
      <c r="B1213">
        <v>8.33</v>
      </c>
      <c r="C1213">
        <v>7.83</v>
      </c>
    </row>
    <row r="1214" spans="1:3" x14ac:dyDescent="0.2">
      <c r="A1214" s="1">
        <v>34509</v>
      </c>
      <c r="B1214">
        <v>8.4600000000000009</v>
      </c>
      <c r="C1214">
        <v>8</v>
      </c>
    </row>
    <row r="1215" spans="1:3" x14ac:dyDescent="0.2">
      <c r="A1215" s="1">
        <v>34516</v>
      </c>
      <c r="B1215">
        <v>8.57</v>
      </c>
      <c r="C1215">
        <v>8.07</v>
      </c>
    </row>
    <row r="1216" spans="1:3" x14ac:dyDescent="0.2">
      <c r="A1216" s="1">
        <v>34523</v>
      </c>
      <c r="B1216">
        <v>8.68</v>
      </c>
      <c r="C1216">
        <v>8.15</v>
      </c>
    </row>
    <row r="1217" spans="1:3" x14ac:dyDescent="0.2">
      <c r="A1217" s="1">
        <v>34530</v>
      </c>
      <c r="B1217">
        <v>8.7200000000000006</v>
      </c>
      <c r="C1217">
        <v>8.1999999999999993</v>
      </c>
    </row>
    <row r="1218" spans="1:3" x14ac:dyDescent="0.2">
      <c r="A1218" s="1">
        <v>34537</v>
      </c>
      <c r="B1218">
        <v>8.5299999999999994</v>
      </c>
      <c r="C1218">
        <v>8.0500000000000007</v>
      </c>
    </row>
    <row r="1219" spans="1:3" x14ac:dyDescent="0.2">
      <c r="A1219" s="1">
        <v>34544</v>
      </c>
      <c r="B1219">
        <v>8.57</v>
      </c>
      <c r="C1219">
        <v>8.09</v>
      </c>
    </row>
    <row r="1220" spans="1:3" x14ac:dyDescent="0.2">
      <c r="A1220" s="1">
        <v>34551</v>
      </c>
      <c r="B1220">
        <v>8.3800000000000008</v>
      </c>
      <c r="C1220">
        <v>7.9</v>
      </c>
    </row>
    <row r="1221" spans="1:3" x14ac:dyDescent="0.2">
      <c r="A1221" s="1">
        <v>34558</v>
      </c>
      <c r="B1221">
        <v>8.57</v>
      </c>
      <c r="C1221">
        <v>8.08</v>
      </c>
    </row>
    <row r="1222" spans="1:3" x14ac:dyDescent="0.2">
      <c r="A1222" s="1">
        <v>34565</v>
      </c>
      <c r="B1222">
        <v>8.5399999999999991</v>
      </c>
      <c r="C1222">
        <v>8.0500000000000007</v>
      </c>
    </row>
    <row r="1223" spans="1:3" x14ac:dyDescent="0.2">
      <c r="A1223" s="1">
        <v>34572</v>
      </c>
      <c r="B1223">
        <v>8.56</v>
      </c>
      <c r="C1223">
        <v>8.0500000000000007</v>
      </c>
    </row>
    <row r="1224" spans="1:3" x14ac:dyDescent="0.2">
      <c r="A1224" s="1">
        <v>34579</v>
      </c>
      <c r="B1224">
        <v>8.48</v>
      </c>
      <c r="C1224">
        <v>7.96</v>
      </c>
    </row>
    <row r="1225" spans="1:3" x14ac:dyDescent="0.2">
      <c r="A1225" s="1">
        <v>34586</v>
      </c>
      <c r="B1225">
        <v>8.51</v>
      </c>
      <c r="C1225">
        <v>8.0299999999999994</v>
      </c>
    </row>
    <row r="1226" spans="1:3" x14ac:dyDescent="0.2">
      <c r="A1226" s="1">
        <v>34593</v>
      </c>
      <c r="B1226">
        <v>8.66</v>
      </c>
      <c r="C1226">
        <v>8.15</v>
      </c>
    </row>
    <row r="1227" spans="1:3" x14ac:dyDescent="0.2">
      <c r="A1227" s="1">
        <v>34600</v>
      </c>
      <c r="B1227">
        <v>8.73</v>
      </c>
      <c r="C1227">
        <v>8.2100000000000009</v>
      </c>
    </row>
    <row r="1228" spans="1:3" x14ac:dyDescent="0.2">
      <c r="A1228" s="1">
        <v>34607</v>
      </c>
      <c r="B1228">
        <v>8.82</v>
      </c>
      <c r="C1228">
        <v>8.31</v>
      </c>
    </row>
    <row r="1229" spans="1:3" x14ac:dyDescent="0.2">
      <c r="A1229" s="1">
        <v>34614</v>
      </c>
      <c r="B1229">
        <v>8.89</v>
      </c>
      <c r="C1229">
        <v>8.3800000000000008</v>
      </c>
    </row>
    <row r="1230" spans="1:3" x14ac:dyDescent="0.2">
      <c r="A1230" s="1">
        <v>34621</v>
      </c>
      <c r="B1230">
        <v>8.93</v>
      </c>
      <c r="C1230">
        <v>8.4</v>
      </c>
    </row>
    <row r="1231" spans="1:3" x14ac:dyDescent="0.2">
      <c r="A1231" s="1">
        <v>34628</v>
      </c>
      <c r="B1231">
        <v>8.85</v>
      </c>
      <c r="C1231">
        <v>8.3000000000000007</v>
      </c>
    </row>
    <row r="1232" spans="1:3" x14ac:dyDescent="0.2">
      <c r="A1232" s="1">
        <v>34635</v>
      </c>
      <c r="B1232">
        <v>9.0299999999999994</v>
      </c>
      <c r="C1232">
        <v>8.4700000000000006</v>
      </c>
    </row>
    <row r="1233" spans="1:3" x14ac:dyDescent="0.2">
      <c r="A1233" s="1">
        <v>34642</v>
      </c>
      <c r="B1233">
        <v>9.0500000000000007</v>
      </c>
      <c r="C1233">
        <v>8.51</v>
      </c>
    </row>
    <row r="1234" spans="1:3" x14ac:dyDescent="0.2">
      <c r="A1234" s="1">
        <v>34649</v>
      </c>
      <c r="B1234">
        <v>9.19</v>
      </c>
      <c r="C1234">
        <v>8.67</v>
      </c>
    </row>
    <row r="1235" spans="1:3" x14ac:dyDescent="0.2">
      <c r="A1235" s="1">
        <v>34656</v>
      </c>
      <c r="B1235">
        <v>9.19</v>
      </c>
      <c r="C1235">
        <v>8.7100000000000009</v>
      </c>
    </row>
    <row r="1236" spans="1:3" x14ac:dyDescent="0.2">
      <c r="A1236" s="1">
        <v>34663</v>
      </c>
      <c r="B1236">
        <v>9.25</v>
      </c>
      <c r="C1236">
        <v>8.77</v>
      </c>
    </row>
    <row r="1237" spans="1:3" x14ac:dyDescent="0.2">
      <c r="A1237" s="1">
        <v>34670</v>
      </c>
      <c r="B1237">
        <v>9.23</v>
      </c>
      <c r="C1237">
        <v>8.76</v>
      </c>
    </row>
    <row r="1238" spans="1:3" x14ac:dyDescent="0.2">
      <c r="A1238" s="1">
        <v>34677</v>
      </c>
      <c r="B1238">
        <v>9.15</v>
      </c>
      <c r="C1238">
        <v>8.77</v>
      </c>
    </row>
    <row r="1239" spans="1:3" x14ac:dyDescent="0.2">
      <c r="A1239" s="1">
        <v>34684</v>
      </c>
      <c r="B1239">
        <v>9.25</v>
      </c>
      <c r="C1239">
        <v>8.89</v>
      </c>
    </row>
    <row r="1240" spans="1:3" x14ac:dyDescent="0.2">
      <c r="A1240" s="1">
        <v>34691</v>
      </c>
      <c r="B1240">
        <v>9.18</v>
      </c>
      <c r="C1240">
        <v>8.7899999999999991</v>
      </c>
    </row>
    <row r="1241" spans="1:3" x14ac:dyDescent="0.2">
      <c r="A1241" s="1">
        <v>34698</v>
      </c>
      <c r="B1241">
        <v>9.18</v>
      </c>
      <c r="C1241">
        <v>8.81</v>
      </c>
    </row>
    <row r="1242" spans="1:3" x14ac:dyDescent="0.2">
      <c r="A1242" s="1">
        <v>34705</v>
      </c>
      <c r="B1242">
        <v>9.2200000000000006</v>
      </c>
      <c r="C1242">
        <v>8.8699999999999992</v>
      </c>
    </row>
    <row r="1243" spans="1:3" x14ac:dyDescent="0.2">
      <c r="A1243" s="1">
        <v>34712</v>
      </c>
      <c r="B1243">
        <v>9.19</v>
      </c>
      <c r="C1243">
        <v>8.85</v>
      </c>
    </row>
    <row r="1244" spans="1:3" x14ac:dyDescent="0.2">
      <c r="A1244" s="1">
        <v>34719</v>
      </c>
      <c r="B1244">
        <v>9.0500000000000007</v>
      </c>
      <c r="C1244">
        <v>8.6999999999999993</v>
      </c>
    </row>
    <row r="1245" spans="1:3" x14ac:dyDescent="0.2">
      <c r="A1245" s="1">
        <v>34726</v>
      </c>
      <c r="B1245">
        <v>9.1300000000000008</v>
      </c>
      <c r="C1245">
        <v>8.76</v>
      </c>
    </row>
    <row r="1246" spans="1:3" x14ac:dyDescent="0.2">
      <c r="A1246" s="1">
        <v>34733</v>
      </c>
      <c r="B1246">
        <v>8.94</v>
      </c>
      <c r="C1246">
        <v>8.59</v>
      </c>
    </row>
    <row r="1247" spans="1:3" x14ac:dyDescent="0.2">
      <c r="A1247" s="1">
        <v>34740</v>
      </c>
      <c r="B1247">
        <v>8.8000000000000007</v>
      </c>
      <c r="C1247">
        <v>8.4499999999999993</v>
      </c>
    </row>
    <row r="1248" spans="1:3" x14ac:dyDescent="0.2">
      <c r="A1248" s="1">
        <v>34747</v>
      </c>
      <c r="B1248">
        <v>8.84</v>
      </c>
      <c r="C1248">
        <v>8.4600000000000009</v>
      </c>
    </row>
    <row r="1249" spans="1:3" x14ac:dyDescent="0.2">
      <c r="A1249" s="1">
        <v>34754</v>
      </c>
      <c r="B1249">
        <v>8.73</v>
      </c>
      <c r="C1249">
        <v>8.34</v>
      </c>
    </row>
    <row r="1250" spans="1:3" x14ac:dyDescent="0.2">
      <c r="A1250" s="1">
        <v>34761</v>
      </c>
      <c r="B1250">
        <v>8.5299999999999994</v>
      </c>
      <c r="C1250">
        <v>8.15</v>
      </c>
    </row>
    <row r="1251" spans="1:3" x14ac:dyDescent="0.2">
      <c r="A1251" s="1">
        <v>34768</v>
      </c>
      <c r="B1251">
        <v>8.6199999999999992</v>
      </c>
      <c r="C1251">
        <v>8.24</v>
      </c>
    </row>
    <row r="1252" spans="1:3" x14ac:dyDescent="0.2">
      <c r="A1252" s="1">
        <v>34775</v>
      </c>
      <c r="B1252">
        <v>8.3800000000000008</v>
      </c>
      <c r="C1252">
        <v>8</v>
      </c>
    </row>
    <row r="1253" spans="1:3" x14ac:dyDescent="0.2">
      <c r="A1253" s="1">
        <v>34782</v>
      </c>
      <c r="B1253">
        <v>8.4</v>
      </c>
      <c r="C1253">
        <v>7.97</v>
      </c>
    </row>
    <row r="1254" spans="1:3" x14ac:dyDescent="0.2">
      <c r="A1254" s="1">
        <v>34789</v>
      </c>
      <c r="B1254">
        <v>8.3800000000000008</v>
      </c>
      <c r="C1254">
        <v>7.96</v>
      </c>
    </row>
    <row r="1255" spans="1:3" x14ac:dyDescent="0.2">
      <c r="A1255" s="1">
        <v>34796</v>
      </c>
      <c r="B1255">
        <v>8.41</v>
      </c>
      <c r="C1255">
        <v>7.99</v>
      </c>
    </row>
    <row r="1256" spans="1:3" x14ac:dyDescent="0.2">
      <c r="A1256" s="1">
        <v>34803</v>
      </c>
      <c r="B1256">
        <v>8.3699999999999992</v>
      </c>
      <c r="C1256">
        <v>7.93</v>
      </c>
    </row>
    <row r="1257" spans="1:3" x14ac:dyDescent="0.2">
      <c r="A1257" s="1">
        <v>34810</v>
      </c>
      <c r="B1257">
        <v>8.24</v>
      </c>
      <c r="C1257">
        <v>7.8</v>
      </c>
    </row>
    <row r="1258" spans="1:3" x14ac:dyDescent="0.2">
      <c r="A1258" s="1">
        <v>34817</v>
      </c>
      <c r="B1258">
        <v>8.26</v>
      </c>
      <c r="C1258">
        <v>7.8</v>
      </c>
    </row>
    <row r="1259" spans="1:3" x14ac:dyDescent="0.2">
      <c r="A1259" s="1">
        <v>34824</v>
      </c>
      <c r="B1259">
        <v>8.27</v>
      </c>
      <c r="C1259">
        <v>7.8</v>
      </c>
    </row>
    <row r="1260" spans="1:3" x14ac:dyDescent="0.2">
      <c r="A1260" s="1">
        <v>34831</v>
      </c>
      <c r="B1260">
        <v>7.87</v>
      </c>
      <c r="C1260">
        <v>7.45</v>
      </c>
    </row>
    <row r="1261" spans="1:3" x14ac:dyDescent="0.2">
      <c r="A1261" s="1">
        <v>34838</v>
      </c>
      <c r="B1261">
        <v>7.83</v>
      </c>
      <c r="C1261">
        <v>7.39</v>
      </c>
    </row>
    <row r="1262" spans="1:3" x14ac:dyDescent="0.2">
      <c r="A1262" s="1">
        <v>34845</v>
      </c>
      <c r="B1262">
        <v>7.85</v>
      </c>
      <c r="C1262">
        <v>7.4</v>
      </c>
    </row>
    <row r="1263" spans="1:3" x14ac:dyDescent="0.2">
      <c r="A1263" s="1">
        <v>34852</v>
      </c>
      <c r="B1263">
        <v>7.71</v>
      </c>
      <c r="C1263">
        <v>7.24</v>
      </c>
    </row>
    <row r="1264" spans="1:3" x14ac:dyDescent="0.2">
      <c r="A1264" s="1">
        <v>34859</v>
      </c>
      <c r="B1264">
        <v>7.51</v>
      </c>
      <c r="C1264">
        <v>7</v>
      </c>
    </row>
    <row r="1265" spans="1:3" x14ac:dyDescent="0.2">
      <c r="A1265" s="1">
        <v>34866</v>
      </c>
      <c r="B1265">
        <v>7.55</v>
      </c>
      <c r="C1265">
        <v>7.03</v>
      </c>
    </row>
    <row r="1266" spans="1:3" x14ac:dyDescent="0.2">
      <c r="A1266" s="1">
        <v>34873</v>
      </c>
      <c r="B1266">
        <v>7.53</v>
      </c>
      <c r="C1266">
        <v>7.01</v>
      </c>
    </row>
    <row r="1267" spans="1:3" x14ac:dyDescent="0.2">
      <c r="A1267" s="1">
        <v>34880</v>
      </c>
      <c r="B1267">
        <v>7.53</v>
      </c>
      <c r="C1267">
        <v>7.03</v>
      </c>
    </row>
    <row r="1268" spans="1:3" x14ac:dyDescent="0.2">
      <c r="A1268" s="1">
        <v>34887</v>
      </c>
      <c r="B1268">
        <v>7.63</v>
      </c>
      <c r="C1268">
        <v>7.11</v>
      </c>
    </row>
    <row r="1269" spans="1:3" x14ac:dyDescent="0.2">
      <c r="A1269" s="1">
        <v>34894</v>
      </c>
      <c r="B1269">
        <v>7.41</v>
      </c>
      <c r="C1269">
        <v>6.89</v>
      </c>
    </row>
    <row r="1270" spans="1:3" x14ac:dyDescent="0.2">
      <c r="A1270" s="1">
        <v>34901</v>
      </c>
      <c r="B1270">
        <v>7.6</v>
      </c>
      <c r="C1270">
        <v>7.08</v>
      </c>
    </row>
    <row r="1271" spans="1:3" x14ac:dyDescent="0.2">
      <c r="A1271" s="1">
        <v>34908</v>
      </c>
      <c r="B1271">
        <v>7.79</v>
      </c>
      <c r="C1271">
        <v>7.27</v>
      </c>
    </row>
    <row r="1272" spans="1:3" x14ac:dyDescent="0.2">
      <c r="A1272" s="1">
        <v>34915</v>
      </c>
      <c r="B1272">
        <v>7.82</v>
      </c>
      <c r="C1272">
        <v>7.31</v>
      </c>
    </row>
    <row r="1273" spans="1:3" x14ac:dyDescent="0.2">
      <c r="A1273" s="1">
        <v>34922</v>
      </c>
      <c r="B1273">
        <v>7.8</v>
      </c>
      <c r="C1273">
        <v>7.31</v>
      </c>
    </row>
    <row r="1274" spans="1:3" x14ac:dyDescent="0.2">
      <c r="A1274" s="1">
        <v>34929</v>
      </c>
      <c r="B1274">
        <v>7.94</v>
      </c>
      <c r="C1274">
        <v>7.43</v>
      </c>
    </row>
    <row r="1275" spans="1:3" x14ac:dyDescent="0.2">
      <c r="A1275" s="1">
        <v>34936</v>
      </c>
      <c r="B1275">
        <v>7.88</v>
      </c>
      <c r="C1275">
        <v>7.39</v>
      </c>
    </row>
    <row r="1276" spans="1:3" x14ac:dyDescent="0.2">
      <c r="A1276" s="1">
        <v>34943</v>
      </c>
      <c r="B1276">
        <v>7.76</v>
      </c>
      <c r="C1276">
        <v>7.27</v>
      </c>
    </row>
    <row r="1277" spans="1:3" x14ac:dyDescent="0.2">
      <c r="A1277" s="1">
        <v>34950</v>
      </c>
      <c r="B1277">
        <v>7.63</v>
      </c>
      <c r="C1277">
        <v>7.16</v>
      </c>
    </row>
    <row r="1278" spans="1:3" x14ac:dyDescent="0.2">
      <c r="A1278" s="1">
        <v>34957</v>
      </c>
      <c r="B1278">
        <v>7.6</v>
      </c>
      <c r="C1278">
        <v>7.12</v>
      </c>
    </row>
    <row r="1279" spans="1:3" x14ac:dyDescent="0.2">
      <c r="A1279" s="1">
        <v>34964</v>
      </c>
      <c r="B1279">
        <v>7.57</v>
      </c>
      <c r="C1279">
        <v>7.09</v>
      </c>
    </row>
    <row r="1280" spans="1:3" x14ac:dyDescent="0.2">
      <c r="A1280" s="1">
        <v>34971</v>
      </c>
      <c r="B1280">
        <v>7.62</v>
      </c>
      <c r="C1280">
        <v>7.16</v>
      </c>
    </row>
    <row r="1281" spans="1:3" x14ac:dyDescent="0.2">
      <c r="A1281" s="1">
        <v>34978</v>
      </c>
      <c r="B1281">
        <v>7.57</v>
      </c>
      <c r="C1281">
        <v>7.09</v>
      </c>
    </row>
    <row r="1282" spans="1:3" x14ac:dyDescent="0.2">
      <c r="A1282" s="1">
        <v>34985</v>
      </c>
      <c r="B1282">
        <v>7.5</v>
      </c>
      <c r="C1282">
        <v>7.01</v>
      </c>
    </row>
    <row r="1283" spans="1:3" x14ac:dyDescent="0.2">
      <c r="A1283" s="1">
        <v>34992</v>
      </c>
      <c r="B1283">
        <v>7.38</v>
      </c>
      <c r="C1283">
        <v>6.92</v>
      </c>
    </row>
    <row r="1284" spans="1:3" x14ac:dyDescent="0.2">
      <c r="A1284" s="1">
        <v>34999</v>
      </c>
      <c r="B1284">
        <v>7.45</v>
      </c>
      <c r="C1284">
        <v>7.01</v>
      </c>
    </row>
    <row r="1285" spans="1:3" x14ac:dyDescent="0.2">
      <c r="A1285" s="1">
        <v>35006</v>
      </c>
      <c r="B1285">
        <v>7.44</v>
      </c>
      <c r="C1285">
        <v>6.97</v>
      </c>
    </row>
    <row r="1286" spans="1:3" x14ac:dyDescent="0.2">
      <c r="A1286" s="1">
        <v>35012</v>
      </c>
      <c r="B1286">
        <v>7.37</v>
      </c>
      <c r="C1286">
        <v>6.87</v>
      </c>
    </row>
    <row r="1287" spans="1:3" x14ac:dyDescent="0.2">
      <c r="A1287" s="1">
        <v>35020</v>
      </c>
      <c r="B1287">
        <v>7.35</v>
      </c>
      <c r="C1287">
        <v>6.86</v>
      </c>
    </row>
    <row r="1288" spans="1:3" x14ac:dyDescent="0.2">
      <c r="A1288" s="1">
        <v>35027</v>
      </c>
      <c r="B1288">
        <v>7.35</v>
      </c>
      <c r="C1288">
        <v>6.85</v>
      </c>
    </row>
    <row r="1289" spans="1:3" x14ac:dyDescent="0.2">
      <c r="A1289" s="1">
        <v>35034</v>
      </c>
      <c r="B1289">
        <v>7.33</v>
      </c>
      <c r="C1289">
        <v>6.85</v>
      </c>
    </row>
    <row r="1290" spans="1:3" x14ac:dyDescent="0.2">
      <c r="A1290" s="1">
        <v>35041</v>
      </c>
      <c r="B1290">
        <v>7.18</v>
      </c>
      <c r="C1290">
        <v>6.74</v>
      </c>
    </row>
    <row r="1291" spans="1:3" x14ac:dyDescent="0.2">
      <c r="A1291" s="1">
        <v>35048</v>
      </c>
      <c r="B1291">
        <v>7.15</v>
      </c>
      <c r="C1291">
        <v>6.71</v>
      </c>
    </row>
    <row r="1292" spans="1:3" x14ac:dyDescent="0.2">
      <c r="A1292" s="1">
        <v>35055</v>
      </c>
      <c r="B1292">
        <v>7.23</v>
      </c>
      <c r="C1292">
        <v>6.73</v>
      </c>
    </row>
    <row r="1293" spans="1:3" x14ac:dyDescent="0.2">
      <c r="A1293" s="1">
        <v>35062</v>
      </c>
      <c r="B1293">
        <v>7.11</v>
      </c>
      <c r="C1293">
        <v>6.65</v>
      </c>
    </row>
    <row r="1294" spans="1:3" x14ac:dyDescent="0.2">
      <c r="A1294" s="1">
        <v>35069</v>
      </c>
      <c r="B1294">
        <v>7.02</v>
      </c>
      <c r="C1294">
        <v>6.56</v>
      </c>
    </row>
    <row r="1295" spans="1:3" x14ac:dyDescent="0.2">
      <c r="A1295" s="1">
        <v>35076</v>
      </c>
      <c r="B1295">
        <v>7.08</v>
      </c>
      <c r="C1295">
        <v>6.59</v>
      </c>
    </row>
    <row r="1296" spans="1:3" x14ac:dyDescent="0.2">
      <c r="A1296" s="1">
        <v>35083</v>
      </c>
      <c r="B1296">
        <v>7.02</v>
      </c>
      <c r="C1296">
        <v>6.53</v>
      </c>
    </row>
    <row r="1297" spans="1:3" x14ac:dyDescent="0.2">
      <c r="A1297" s="1">
        <v>35090</v>
      </c>
      <c r="B1297">
        <v>7</v>
      </c>
      <c r="C1297">
        <v>6.5</v>
      </c>
    </row>
    <row r="1298" spans="1:3" x14ac:dyDescent="0.2">
      <c r="A1298" s="1">
        <v>35097</v>
      </c>
      <c r="B1298">
        <v>7.02</v>
      </c>
      <c r="C1298">
        <v>6.52</v>
      </c>
    </row>
    <row r="1299" spans="1:3" x14ac:dyDescent="0.2">
      <c r="A1299" s="1">
        <v>35104</v>
      </c>
      <c r="B1299">
        <v>7.02</v>
      </c>
      <c r="C1299">
        <v>6.51</v>
      </c>
    </row>
    <row r="1300" spans="1:3" x14ac:dyDescent="0.2">
      <c r="A1300" s="1">
        <v>35111</v>
      </c>
      <c r="B1300">
        <v>6.94</v>
      </c>
      <c r="C1300">
        <v>6.44</v>
      </c>
    </row>
    <row r="1301" spans="1:3" x14ac:dyDescent="0.2">
      <c r="A1301" s="1">
        <v>35118</v>
      </c>
      <c r="B1301">
        <v>7.32</v>
      </c>
      <c r="C1301">
        <v>6.77</v>
      </c>
    </row>
    <row r="1302" spans="1:3" x14ac:dyDescent="0.2">
      <c r="A1302" s="1">
        <v>35125</v>
      </c>
      <c r="B1302">
        <v>7.41</v>
      </c>
      <c r="C1302">
        <v>6.87</v>
      </c>
    </row>
    <row r="1303" spans="1:3" x14ac:dyDescent="0.2">
      <c r="A1303" s="1">
        <v>35132</v>
      </c>
      <c r="B1303">
        <v>7.38</v>
      </c>
      <c r="C1303">
        <v>6.87</v>
      </c>
    </row>
    <row r="1304" spans="1:3" x14ac:dyDescent="0.2">
      <c r="A1304" s="1">
        <v>35139</v>
      </c>
      <c r="B1304">
        <v>7.83</v>
      </c>
      <c r="C1304">
        <v>7.32</v>
      </c>
    </row>
    <row r="1305" spans="1:3" x14ac:dyDescent="0.2">
      <c r="A1305" s="1">
        <v>35146</v>
      </c>
      <c r="B1305">
        <v>7.81</v>
      </c>
      <c r="C1305">
        <v>7.32</v>
      </c>
    </row>
    <row r="1306" spans="1:3" x14ac:dyDescent="0.2">
      <c r="A1306" s="1">
        <v>35153</v>
      </c>
      <c r="B1306">
        <v>7.69</v>
      </c>
      <c r="C1306">
        <v>7.19</v>
      </c>
    </row>
    <row r="1307" spans="1:3" x14ac:dyDescent="0.2">
      <c r="A1307" s="1">
        <v>35160</v>
      </c>
      <c r="B1307">
        <v>7.78</v>
      </c>
      <c r="C1307">
        <v>7.29</v>
      </c>
    </row>
    <row r="1308" spans="1:3" x14ac:dyDescent="0.2">
      <c r="A1308" s="1">
        <v>35167</v>
      </c>
      <c r="B1308">
        <v>8.0500000000000007</v>
      </c>
      <c r="C1308">
        <v>7.56</v>
      </c>
    </row>
    <row r="1309" spans="1:3" x14ac:dyDescent="0.2">
      <c r="A1309" s="1">
        <v>35174</v>
      </c>
      <c r="B1309">
        <v>7.95</v>
      </c>
      <c r="C1309">
        <v>7.48</v>
      </c>
    </row>
    <row r="1310" spans="1:3" x14ac:dyDescent="0.2">
      <c r="A1310" s="1">
        <v>35181</v>
      </c>
      <c r="B1310">
        <v>7.92</v>
      </c>
      <c r="C1310">
        <v>7.43</v>
      </c>
    </row>
    <row r="1311" spans="1:3" x14ac:dyDescent="0.2">
      <c r="A1311" s="1">
        <v>35188</v>
      </c>
      <c r="B1311">
        <v>7.99</v>
      </c>
      <c r="C1311">
        <v>7.5</v>
      </c>
    </row>
    <row r="1312" spans="1:3" x14ac:dyDescent="0.2">
      <c r="A1312" s="1">
        <v>35195</v>
      </c>
      <c r="B1312">
        <v>8.24</v>
      </c>
      <c r="C1312">
        <v>7.75</v>
      </c>
    </row>
    <row r="1313" spans="1:3" x14ac:dyDescent="0.2">
      <c r="A1313" s="1">
        <v>35202</v>
      </c>
      <c r="B1313">
        <v>8.08</v>
      </c>
      <c r="C1313">
        <v>7.59</v>
      </c>
    </row>
    <row r="1314" spans="1:3" x14ac:dyDescent="0.2">
      <c r="A1314" s="1">
        <v>35209</v>
      </c>
      <c r="B1314">
        <v>8.01</v>
      </c>
      <c r="C1314">
        <v>7.51</v>
      </c>
    </row>
    <row r="1315" spans="1:3" x14ac:dyDescent="0.2">
      <c r="A1315" s="1">
        <v>35216</v>
      </c>
      <c r="B1315">
        <v>8.0299999999999994</v>
      </c>
      <c r="C1315">
        <v>7.54</v>
      </c>
    </row>
    <row r="1316" spans="1:3" x14ac:dyDescent="0.2">
      <c r="A1316" s="1">
        <v>35223</v>
      </c>
      <c r="B1316">
        <v>8.3000000000000007</v>
      </c>
      <c r="C1316">
        <v>7.8</v>
      </c>
    </row>
    <row r="1317" spans="1:3" x14ac:dyDescent="0.2">
      <c r="A1317" s="1">
        <v>35230</v>
      </c>
      <c r="B1317">
        <v>8.39</v>
      </c>
      <c r="C1317">
        <v>7.9</v>
      </c>
    </row>
    <row r="1318" spans="1:3" x14ac:dyDescent="0.2">
      <c r="A1318" s="1">
        <v>35237</v>
      </c>
      <c r="B1318">
        <v>8.3000000000000007</v>
      </c>
      <c r="C1318">
        <v>7.81</v>
      </c>
    </row>
    <row r="1319" spans="1:3" x14ac:dyDescent="0.2">
      <c r="A1319" s="1">
        <v>35244</v>
      </c>
      <c r="B1319">
        <v>8.2899999999999991</v>
      </c>
      <c r="C1319">
        <v>7.82</v>
      </c>
    </row>
    <row r="1320" spans="1:3" x14ac:dyDescent="0.2">
      <c r="A1320" s="1">
        <v>35251</v>
      </c>
      <c r="B1320">
        <v>8.14</v>
      </c>
      <c r="C1320">
        <v>7.67</v>
      </c>
    </row>
    <row r="1321" spans="1:3" x14ac:dyDescent="0.2">
      <c r="A1321" s="1">
        <v>35258</v>
      </c>
      <c r="B1321">
        <v>8.42</v>
      </c>
      <c r="C1321">
        <v>7.93</v>
      </c>
    </row>
    <row r="1322" spans="1:3" x14ac:dyDescent="0.2">
      <c r="A1322" s="1">
        <v>35265</v>
      </c>
      <c r="B1322">
        <v>8.23</v>
      </c>
      <c r="C1322">
        <v>7.76</v>
      </c>
    </row>
    <row r="1323" spans="1:3" x14ac:dyDescent="0.2">
      <c r="A1323" s="1">
        <v>35272</v>
      </c>
      <c r="B1323">
        <v>8.19</v>
      </c>
      <c r="C1323">
        <v>7.71</v>
      </c>
    </row>
    <row r="1324" spans="1:3" x14ac:dyDescent="0.2">
      <c r="A1324" s="1">
        <v>35279</v>
      </c>
      <c r="B1324">
        <v>8.23</v>
      </c>
      <c r="C1324">
        <v>7.75</v>
      </c>
    </row>
    <row r="1325" spans="1:3" x14ac:dyDescent="0.2">
      <c r="A1325" s="1">
        <v>35286</v>
      </c>
      <c r="B1325">
        <v>7.88</v>
      </c>
      <c r="C1325">
        <v>7.4</v>
      </c>
    </row>
    <row r="1326" spans="1:3" x14ac:dyDescent="0.2">
      <c r="A1326" s="1">
        <v>35293</v>
      </c>
      <c r="B1326">
        <v>7.88</v>
      </c>
      <c r="C1326">
        <v>7.39</v>
      </c>
    </row>
    <row r="1327" spans="1:3" x14ac:dyDescent="0.2">
      <c r="A1327" s="1">
        <v>35300</v>
      </c>
      <c r="B1327">
        <v>7.93</v>
      </c>
      <c r="C1327">
        <v>7.45</v>
      </c>
    </row>
    <row r="1328" spans="1:3" x14ac:dyDescent="0.2">
      <c r="A1328" s="1">
        <v>35307</v>
      </c>
      <c r="B1328">
        <v>8.09</v>
      </c>
      <c r="C1328">
        <v>7.6</v>
      </c>
    </row>
    <row r="1329" spans="1:3" x14ac:dyDescent="0.2">
      <c r="A1329" s="1">
        <v>35314</v>
      </c>
      <c r="B1329">
        <v>8.34</v>
      </c>
      <c r="C1329">
        <v>7.88</v>
      </c>
    </row>
    <row r="1330" spans="1:3" x14ac:dyDescent="0.2">
      <c r="A1330" s="1">
        <v>35321</v>
      </c>
      <c r="B1330">
        <v>8.2799999999999994</v>
      </c>
      <c r="C1330">
        <v>7.81</v>
      </c>
    </row>
    <row r="1331" spans="1:3" x14ac:dyDescent="0.2">
      <c r="A1331" s="1">
        <v>35328</v>
      </c>
      <c r="B1331">
        <v>8.14</v>
      </c>
      <c r="C1331">
        <v>7.64</v>
      </c>
    </row>
    <row r="1332" spans="1:3" x14ac:dyDescent="0.2">
      <c r="A1332" s="1">
        <v>35335</v>
      </c>
      <c r="B1332">
        <v>8.16</v>
      </c>
      <c r="C1332">
        <v>7.68</v>
      </c>
    </row>
    <row r="1333" spans="1:3" x14ac:dyDescent="0.2">
      <c r="A1333" s="1">
        <v>35342</v>
      </c>
      <c r="B1333">
        <v>8.06</v>
      </c>
      <c r="C1333">
        <v>7.58</v>
      </c>
    </row>
    <row r="1334" spans="1:3" x14ac:dyDescent="0.2">
      <c r="A1334" s="1">
        <v>35349</v>
      </c>
      <c r="B1334">
        <v>7.86</v>
      </c>
      <c r="C1334">
        <v>7.38</v>
      </c>
    </row>
    <row r="1335" spans="1:3" x14ac:dyDescent="0.2">
      <c r="A1335" s="1">
        <v>35356</v>
      </c>
      <c r="B1335">
        <v>7.88</v>
      </c>
      <c r="C1335">
        <v>7.39</v>
      </c>
    </row>
    <row r="1336" spans="1:3" x14ac:dyDescent="0.2">
      <c r="A1336" s="1">
        <v>35363</v>
      </c>
      <c r="B1336">
        <v>7.86</v>
      </c>
      <c r="C1336">
        <v>7.37</v>
      </c>
    </row>
    <row r="1337" spans="1:3" x14ac:dyDescent="0.2">
      <c r="A1337" s="1">
        <v>35370</v>
      </c>
      <c r="B1337">
        <v>7.78</v>
      </c>
      <c r="C1337">
        <v>7.3</v>
      </c>
    </row>
    <row r="1338" spans="1:3" x14ac:dyDescent="0.2">
      <c r="A1338" s="1">
        <v>35377</v>
      </c>
      <c r="B1338">
        <v>7.67</v>
      </c>
      <c r="C1338">
        <v>7.2</v>
      </c>
    </row>
    <row r="1339" spans="1:3" x14ac:dyDescent="0.2">
      <c r="A1339" s="1">
        <v>35384</v>
      </c>
      <c r="B1339">
        <v>7.59</v>
      </c>
      <c r="C1339">
        <v>7.11</v>
      </c>
    </row>
    <row r="1340" spans="1:3" x14ac:dyDescent="0.2">
      <c r="A1340" s="1">
        <v>35391</v>
      </c>
      <c r="B1340">
        <v>7.53</v>
      </c>
      <c r="C1340">
        <v>7.06</v>
      </c>
    </row>
    <row r="1341" spans="1:3" x14ac:dyDescent="0.2">
      <c r="A1341" s="1">
        <v>35398</v>
      </c>
      <c r="B1341">
        <v>7.52</v>
      </c>
      <c r="C1341">
        <v>7.04</v>
      </c>
    </row>
    <row r="1342" spans="1:3" x14ac:dyDescent="0.2">
      <c r="A1342" s="1">
        <v>35405</v>
      </c>
      <c r="B1342">
        <v>7.44</v>
      </c>
      <c r="C1342">
        <v>6.96</v>
      </c>
    </row>
    <row r="1343" spans="1:3" x14ac:dyDescent="0.2">
      <c r="A1343" s="1">
        <v>35412</v>
      </c>
      <c r="B1343">
        <v>7.57</v>
      </c>
      <c r="C1343">
        <v>7.06</v>
      </c>
    </row>
    <row r="1344" spans="1:3" x14ac:dyDescent="0.2">
      <c r="A1344" s="1">
        <v>35419</v>
      </c>
      <c r="B1344">
        <v>7.74</v>
      </c>
      <c r="C1344">
        <v>7.21</v>
      </c>
    </row>
    <row r="1345" spans="1:3" x14ac:dyDescent="0.2">
      <c r="A1345" s="1">
        <v>35426</v>
      </c>
      <c r="B1345">
        <v>7.64</v>
      </c>
      <c r="C1345">
        <v>7.16</v>
      </c>
    </row>
    <row r="1346" spans="1:3" x14ac:dyDescent="0.2">
      <c r="A1346" s="1">
        <v>35433</v>
      </c>
      <c r="B1346">
        <v>7.67</v>
      </c>
      <c r="C1346">
        <v>7.18</v>
      </c>
    </row>
    <row r="1347" spans="1:3" x14ac:dyDescent="0.2">
      <c r="A1347" s="1">
        <v>35440</v>
      </c>
      <c r="B1347">
        <v>7.85</v>
      </c>
      <c r="C1347">
        <v>7.35</v>
      </c>
    </row>
    <row r="1348" spans="1:3" x14ac:dyDescent="0.2">
      <c r="A1348" s="1">
        <v>35447</v>
      </c>
      <c r="B1348">
        <v>7.87</v>
      </c>
      <c r="C1348">
        <v>7.38</v>
      </c>
    </row>
    <row r="1349" spans="1:3" x14ac:dyDescent="0.2">
      <c r="A1349" s="1">
        <v>35454</v>
      </c>
      <c r="B1349">
        <v>7.85</v>
      </c>
      <c r="C1349">
        <v>7.35</v>
      </c>
    </row>
    <row r="1350" spans="1:3" x14ac:dyDescent="0.2">
      <c r="A1350" s="1">
        <v>35461</v>
      </c>
      <c r="B1350">
        <v>7.88</v>
      </c>
      <c r="C1350">
        <v>7.38</v>
      </c>
    </row>
    <row r="1351" spans="1:3" x14ac:dyDescent="0.2">
      <c r="A1351" s="1">
        <v>35468</v>
      </c>
      <c r="B1351">
        <v>7.74</v>
      </c>
      <c r="C1351">
        <v>7.25</v>
      </c>
    </row>
    <row r="1352" spans="1:3" x14ac:dyDescent="0.2">
      <c r="A1352" s="1">
        <v>35475</v>
      </c>
      <c r="B1352">
        <v>7.65</v>
      </c>
      <c r="C1352">
        <v>7.14</v>
      </c>
    </row>
    <row r="1353" spans="1:3" x14ac:dyDescent="0.2">
      <c r="A1353" s="1">
        <v>35482</v>
      </c>
      <c r="B1353">
        <v>7.56</v>
      </c>
      <c r="C1353">
        <v>7.06</v>
      </c>
    </row>
    <row r="1354" spans="1:3" x14ac:dyDescent="0.2">
      <c r="A1354" s="1">
        <v>35489</v>
      </c>
      <c r="B1354">
        <v>7.65</v>
      </c>
      <c r="C1354">
        <v>7.15</v>
      </c>
    </row>
    <row r="1355" spans="1:3" x14ac:dyDescent="0.2">
      <c r="A1355" s="1">
        <v>35496</v>
      </c>
      <c r="B1355">
        <v>7.84</v>
      </c>
      <c r="C1355">
        <v>7.35</v>
      </c>
    </row>
    <row r="1356" spans="1:3" x14ac:dyDescent="0.2">
      <c r="A1356" s="1">
        <v>35503</v>
      </c>
      <c r="B1356">
        <v>7.84</v>
      </c>
      <c r="C1356">
        <v>7.34</v>
      </c>
    </row>
    <row r="1357" spans="1:3" x14ac:dyDescent="0.2">
      <c r="A1357" s="1">
        <v>35510</v>
      </c>
      <c r="B1357">
        <v>7.94</v>
      </c>
      <c r="C1357">
        <v>7.45</v>
      </c>
    </row>
    <row r="1358" spans="1:3" x14ac:dyDescent="0.2">
      <c r="A1358" s="1">
        <v>35517</v>
      </c>
      <c r="B1358">
        <v>7.97</v>
      </c>
      <c r="C1358">
        <v>7.48</v>
      </c>
    </row>
    <row r="1359" spans="1:3" x14ac:dyDescent="0.2">
      <c r="A1359" s="1">
        <v>35524</v>
      </c>
      <c r="B1359">
        <v>8.18</v>
      </c>
      <c r="C1359">
        <v>7.7</v>
      </c>
    </row>
    <row r="1360" spans="1:3" x14ac:dyDescent="0.2">
      <c r="A1360" s="1">
        <v>35531</v>
      </c>
      <c r="B1360">
        <v>8.15</v>
      </c>
      <c r="C1360">
        <v>7.67</v>
      </c>
    </row>
    <row r="1361" spans="1:3" x14ac:dyDescent="0.2">
      <c r="A1361" s="1">
        <v>35538</v>
      </c>
      <c r="B1361">
        <v>8.16</v>
      </c>
      <c r="C1361">
        <v>7.71</v>
      </c>
    </row>
    <row r="1362" spans="1:3" x14ac:dyDescent="0.2">
      <c r="A1362" s="1">
        <v>35545</v>
      </c>
      <c r="B1362">
        <v>8.08</v>
      </c>
      <c r="C1362">
        <v>7.62</v>
      </c>
    </row>
    <row r="1363" spans="1:3" x14ac:dyDescent="0.2">
      <c r="A1363" s="1">
        <v>35552</v>
      </c>
      <c r="B1363">
        <v>8.01</v>
      </c>
      <c r="C1363">
        <v>7.53</v>
      </c>
    </row>
    <row r="1364" spans="1:3" x14ac:dyDescent="0.2">
      <c r="A1364" s="1">
        <v>35559</v>
      </c>
      <c r="B1364">
        <v>7.94</v>
      </c>
      <c r="C1364">
        <v>7.47</v>
      </c>
    </row>
    <row r="1365" spans="1:3" x14ac:dyDescent="0.2">
      <c r="A1365" s="1">
        <v>35566</v>
      </c>
      <c r="B1365">
        <v>7.91</v>
      </c>
      <c r="C1365">
        <v>7.44</v>
      </c>
    </row>
    <row r="1366" spans="1:3" x14ac:dyDescent="0.2">
      <c r="A1366" s="1">
        <v>35573</v>
      </c>
      <c r="B1366">
        <v>7.92</v>
      </c>
      <c r="C1366">
        <v>7.45</v>
      </c>
    </row>
    <row r="1367" spans="1:3" x14ac:dyDescent="0.2">
      <c r="A1367" s="1">
        <v>35580</v>
      </c>
      <c r="B1367">
        <v>7.94</v>
      </c>
      <c r="C1367">
        <v>7.47</v>
      </c>
    </row>
    <row r="1368" spans="1:3" x14ac:dyDescent="0.2">
      <c r="A1368" s="1">
        <v>35587</v>
      </c>
      <c r="B1368">
        <v>7.85</v>
      </c>
      <c r="C1368">
        <v>7.4</v>
      </c>
    </row>
    <row r="1369" spans="1:3" x14ac:dyDescent="0.2">
      <c r="A1369" s="1">
        <v>35594</v>
      </c>
      <c r="B1369">
        <v>7.72</v>
      </c>
      <c r="C1369">
        <v>7.27</v>
      </c>
    </row>
    <row r="1370" spans="1:3" x14ac:dyDescent="0.2">
      <c r="A1370" s="1">
        <v>35601</v>
      </c>
      <c r="B1370">
        <v>7.61</v>
      </c>
      <c r="C1370">
        <v>7.14</v>
      </c>
    </row>
    <row r="1371" spans="1:3" x14ac:dyDescent="0.2">
      <c r="A1371" s="1">
        <v>35608</v>
      </c>
      <c r="B1371">
        <v>7.58</v>
      </c>
      <c r="C1371">
        <v>7.13</v>
      </c>
    </row>
    <row r="1372" spans="1:3" x14ac:dyDescent="0.2">
      <c r="A1372" s="1">
        <v>35615</v>
      </c>
      <c r="B1372">
        <v>7.62</v>
      </c>
      <c r="C1372">
        <v>7.15</v>
      </c>
    </row>
    <row r="1373" spans="1:3" x14ac:dyDescent="0.2">
      <c r="A1373" s="1">
        <v>35622</v>
      </c>
      <c r="B1373">
        <v>7.47</v>
      </c>
      <c r="C1373">
        <v>7.01</v>
      </c>
    </row>
    <row r="1374" spans="1:3" x14ac:dyDescent="0.2">
      <c r="A1374" s="1">
        <v>35629</v>
      </c>
      <c r="B1374">
        <v>7.47</v>
      </c>
      <c r="C1374">
        <v>7.01</v>
      </c>
    </row>
    <row r="1375" spans="1:3" x14ac:dyDescent="0.2">
      <c r="A1375" s="1">
        <v>35636</v>
      </c>
      <c r="B1375">
        <v>7.43</v>
      </c>
      <c r="C1375">
        <v>6.98</v>
      </c>
    </row>
    <row r="1376" spans="1:3" x14ac:dyDescent="0.2">
      <c r="A1376" s="1">
        <v>35643</v>
      </c>
      <c r="B1376">
        <v>7.36</v>
      </c>
      <c r="C1376">
        <v>6.9</v>
      </c>
    </row>
    <row r="1377" spans="1:3" x14ac:dyDescent="0.2">
      <c r="A1377" s="1">
        <v>35650</v>
      </c>
      <c r="B1377">
        <v>7.46</v>
      </c>
      <c r="C1377">
        <v>7</v>
      </c>
    </row>
    <row r="1378" spans="1:3" x14ac:dyDescent="0.2">
      <c r="A1378" s="1">
        <v>35657</v>
      </c>
      <c r="B1378">
        <v>7.54</v>
      </c>
      <c r="C1378">
        <v>7.07</v>
      </c>
    </row>
    <row r="1379" spans="1:3" x14ac:dyDescent="0.2">
      <c r="A1379" s="1">
        <v>35664</v>
      </c>
      <c r="B1379">
        <v>7.46</v>
      </c>
      <c r="C1379">
        <v>6.99</v>
      </c>
    </row>
    <row r="1380" spans="1:3" x14ac:dyDescent="0.2">
      <c r="A1380" s="1">
        <v>35671</v>
      </c>
      <c r="B1380">
        <v>7.58</v>
      </c>
      <c r="C1380">
        <v>7.12</v>
      </c>
    </row>
    <row r="1381" spans="1:3" x14ac:dyDescent="0.2">
      <c r="A1381" s="1">
        <v>35678</v>
      </c>
      <c r="B1381">
        <v>7.53</v>
      </c>
      <c r="C1381">
        <v>7.08</v>
      </c>
    </row>
    <row r="1382" spans="1:3" x14ac:dyDescent="0.2">
      <c r="A1382" s="1">
        <v>35685</v>
      </c>
      <c r="B1382">
        <v>7.53</v>
      </c>
      <c r="C1382">
        <v>7.07</v>
      </c>
    </row>
    <row r="1383" spans="1:3" x14ac:dyDescent="0.2">
      <c r="A1383" s="1">
        <v>35692</v>
      </c>
      <c r="B1383">
        <v>7.38</v>
      </c>
      <c r="C1383">
        <v>6.94</v>
      </c>
    </row>
    <row r="1384" spans="1:3" x14ac:dyDescent="0.2">
      <c r="A1384" s="1">
        <v>35699</v>
      </c>
      <c r="B1384">
        <v>7.28</v>
      </c>
      <c r="C1384">
        <v>6.86</v>
      </c>
    </row>
    <row r="1385" spans="1:3" x14ac:dyDescent="0.2">
      <c r="A1385" s="1">
        <v>35706</v>
      </c>
      <c r="B1385">
        <v>7.31</v>
      </c>
      <c r="C1385">
        <v>6.87</v>
      </c>
    </row>
    <row r="1386" spans="1:3" x14ac:dyDescent="0.2">
      <c r="A1386" s="1">
        <v>35713</v>
      </c>
      <c r="B1386">
        <v>7.26</v>
      </c>
      <c r="C1386">
        <v>6.82</v>
      </c>
    </row>
    <row r="1387" spans="1:3" x14ac:dyDescent="0.2">
      <c r="A1387" s="1">
        <v>35720</v>
      </c>
      <c r="B1387">
        <v>7.34</v>
      </c>
      <c r="C1387">
        <v>6.89</v>
      </c>
    </row>
    <row r="1388" spans="1:3" x14ac:dyDescent="0.2">
      <c r="A1388" s="1">
        <v>35727</v>
      </c>
      <c r="B1388">
        <v>7.35</v>
      </c>
      <c r="C1388">
        <v>6.9</v>
      </c>
    </row>
    <row r="1389" spans="1:3" x14ac:dyDescent="0.2">
      <c r="A1389" s="1">
        <v>35734</v>
      </c>
      <c r="B1389">
        <v>7.21</v>
      </c>
      <c r="C1389">
        <v>6.76</v>
      </c>
    </row>
    <row r="1390" spans="1:3" x14ac:dyDescent="0.2">
      <c r="A1390" s="1">
        <v>35741</v>
      </c>
      <c r="B1390">
        <v>7.24</v>
      </c>
      <c r="C1390">
        <v>6.8</v>
      </c>
    </row>
    <row r="1391" spans="1:3" x14ac:dyDescent="0.2">
      <c r="A1391" s="1">
        <v>35748</v>
      </c>
      <c r="B1391">
        <v>7.23</v>
      </c>
      <c r="C1391">
        <v>6.78</v>
      </c>
    </row>
    <row r="1392" spans="1:3" x14ac:dyDescent="0.2">
      <c r="A1392" s="1">
        <v>35755</v>
      </c>
      <c r="B1392">
        <v>7.18</v>
      </c>
      <c r="C1392">
        <v>6.73</v>
      </c>
    </row>
    <row r="1393" spans="1:3" x14ac:dyDescent="0.2">
      <c r="A1393" s="1">
        <v>35762</v>
      </c>
      <c r="B1393">
        <v>7.17</v>
      </c>
      <c r="C1393">
        <v>6.73</v>
      </c>
    </row>
    <row r="1394" spans="1:3" x14ac:dyDescent="0.2">
      <c r="A1394" s="1">
        <v>35769</v>
      </c>
      <c r="B1394">
        <v>7.15</v>
      </c>
      <c r="C1394">
        <v>6.71</v>
      </c>
    </row>
    <row r="1395" spans="1:3" x14ac:dyDescent="0.2">
      <c r="A1395" s="1">
        <v>35776</v>
      </c>
      <c r="B1395">
        <v>7.17</v>
      </c>
      <c r="C1395">
        <v>6.72</v>
      </c>
    </row>
    <row r="1396" spans="1:3" x14ac:dyDescent="0.2">
      <c r="A1396" s="1">
        <v>35783</v>
      </c>
      <c r="B1396">
        <v>7.07</v>
      </c>
      <c r="C1396">
        <v>6.65</v>
      </c>
    </row>
    <row r="1397" spans="1:3" x14ac:dyDescent="0.2">
      <c r="A1397" s="1">
        <v>35790</v>
      </c>
      <c r="B1397">
        <v>6.99</v>
      </c>
      <c r="C1397">
        <v>6.57</v>
      </c>
    </row>
    <row r="1398" spans="1:3" x14ac:dyDescent="0.2">
      <c r="A1398" s="1">
        <v>35797</v>
      </c>
      <c r="B1398">
        <v>7.03</v>
      </c>
      <c r="C1398">
        <v>6.61</v>
      </c>
    </row>
    <row r="1399" spans="1:3" x14ac:dyDescent="0.2">
      <c r="A1399" s="1">
        <v>35804</v>
      </c>
      <c r="B1399">
        <v>6.94</v>
      </c>
      <c r="C1399">
        <v>6.55</v>
      </c>
    </row>
    <row r="1400" spans="1:3" x14ac:dyDescent="0.2">
      <c r="A1400" s="1">
        <v>35811</v>
      </c>
      <c r="B1400">
        <v>6.89</v>
      </c>
      <c r="C1400">
        <v>6.46</v>
      </c>
    </row>
    <row r="1401" spans="1:3" x14ac:dyDescent="0.2">
      <c r="A1401" s="1">
        <v>35818</v>
      </c>
      <c r="B1401">
        <v>6.99</v>
      </c>
      <c r="C1401">
        <v>6.56</v>
      </c>
    </row>
    <row r="1402" spans="1:3" x14ac:dyDescent="0.2">
      <c r="A1402" s="1">
        <v>35825</v>
      </c>
      <c r="B1402">
        <v>7.12</v>
      </c>
      <c r="C1402">
        <v>6.7</v>
      </c>
    </row>
    <row r="1403" spans="1:3" x14ac:dyDescent="0.2">
      <c r="A1403" s="1">
        <v>35832</v>
      </c>
      <c r="B1403">
        <v>7.03</v>
      </c>
      <c r="C1403">
        <v>6.62</v>
      </c>
    </row>
    <row r="1404" spans="1:3" x14ac:dyDescent="0.2">
      <c r="A1404" s="1">
        <v>35839</v>
      </c>
      <c r="B1404">
        <v>7.06</v>
      </c>
      <c r="C1404">
        <v>6.65</v>
      </c>
    </row>
    <row r="1405" spans="1:3" x14ac:dyDescent="0.2">
      <c r="A1405" s="1">
        <v>35846</v>
      </c>
      <c r="B1405">
        <v>6.99</v>
      </c>
      <c r="C1405">
        <v>6.59</v>
      </c>
    </row>
    <row r="1406" spans="1:3" x14ac:dyDescent="0.2">
      <c r="A1406" s="1">
        <v>35854</v>
      </c>
      <c r="B1406">
        <v>7.09</v>
      </c>
      <c r="C1406">
        <v>6.69</v>
      </c>
    </row>
    <row r="1407" spans="1:3" x14ac:dyDescent="0.2">
      <c r="A1407" s="1">
        <v>35860</v>
      </c>
      <c r="B1407">
        <v>7.19</v>
      </c>
      <c r="C1407">
        <v>6.8</v>
      </c>
    </row>
    <row r="1408" spans="1:3" x14ac:dyDescent="0.2">
      <c r="A1408" s="1">
        <v>35867</v>
      </c>
      <c r="B1408">
        <v>7.16</v>
      </c>
      <c r="C1408">
        <v>6.78</v>
      </c>
    </row>
    <row r="1409" spans="1:3" x14ac:dyDescent="0.2">
      <c r="A1409" s="1">
        <v>35874</v>
      </c>
      <c r="B1409">
        <v>7.08</v>
      </c>
      <c r="C1409">
        <v>6.7</v>
      </c>
    </row>
    <row r="1410" spans="1:3" x14ac:dyDescent="0.2">
      <c r="A1410" s="1">
        <v>35881</v>
      </c>
      <c r="B1410">
        <v>7.08</v>
      </c>
      <c r="C1410">
        <v>6.69</v>
      </c>
    </row>
    <row r="1411" spans="1:3" x14ac:dyDescent="0.2">
      <c r="A1411" s="1">
        <v>35888</v>
      </c>
      <c r="B1411">
        <v>7.15</v>
      </c>
      <c r="C1411">
        <v>6.79</v>
      </c>
    </row>
    <row r="1412" spans="1:3" x14ac:dyDescent="0.2">
      <c r="A1412" s="1">
        <v>35895</v>
      </c>
      <c r="B1412">
        <v>7.09</v>
      </c>
      <c r="C1412">
        <v>6.74</v>
      </c>
    </row>
    <row r="1413" spans="1:3" x14ac:dyDescent="0.2">
      <c r="A1413" s="1">
        <v>35902</v>
      </c>
      <c r="B1413">
        <v>7.17</v>
      </c>
      <c r="C1413">
        <v>6.81</v>
      </c>
    </row>
    <row r="1414" spans="1:3" x14ac:dyDescent="0.2">
      <c r="A1414" s="1">
        <v>35909</v>
      </c>
      <c r="B1414">
        <v>7.15</v>
      </c>
      <c r="C1414">
        <v>6.78</v>
      </c>
    </row>
    <row r="1415" spans="1:3" x14ac:dyDescent="0.2">
      <c r="A1415" s="1">
        <v>35916</v>
      </c>
      <c r="B1415">
        <v>7.22</v>
      </c>
      <c r="C1415">
        <v>6.85</v>
      </c>
    </row>
    <row r="1416" spans="1:3" x14ac:dyDescent="0.2">
      <c r="A1416" s="1">
        <v>35923</v>
      </c>
      <c r="B1416">
        <v>7.14</v>
      </c>
      <c r="C1416">
        <v>6.78</v>
      </c>
    </row>
    <row r="1417" spans="1:3" x14ac:dyDescent="0.2">
      <c r="A1417" s="1">
        <v>35930</v>
      </c>
      <c r="B1417">
        <v>7.19</v>
      </c>
      <c r="C1417">
        <v>6.82</v>
      </c>
    </row>
    <row r="1418" spans="1:3" x14ac:dyDescent="0.2">
      <c r="A1418" s="1">
        <v>35937</v>
      </c>
      <c r="B1418">
        <v>7.1</v>
      </c>
      <c r="C1418">
        <v>6.75</v>
      </c>
    </row>
    <row r="1419" spans="1:3" x14ac:dyDescent="0.2">
      <c r="A1419" s="1">
        <v>35944</v>
      </c>
      <c r="B1419">
        <v>7.07</v>
      </c>
      <c r="C1419">
        <v>6.72</v>
      </c>
    </row>
    <row r="1420" spans="1:3" x14ac:dyDescent="0.2">
      <c r="A1420" s="1">
        <v>35951</v>
      </c>
      <c r="B1420">
        <v>7.05</v>
      </c>
      <c r="C1420">
        <v>6.7</v>
      </c>
    </row>
    <row r="1421" spans="1:3" x14ac:dyDescent="0.2">
      <c r="A1421" s="1">
        <v>35958</v>
      </c>
      <c r="B1421">
        <v>7.04</v>
      </c>
      <c r="C1421">
        <v>6.71</v>
      </c>
    </row>
    <row r="1422" spans="1:3" x14ac:dyDescent="0.2">
      <c r="A1422" s="1">
        <v>35965</v>
      </c>
      <c r="B1422">
        <v>6.94</v>
      </c>
      <c r="C1422">
        <v>6.62</v>
      </c>
    </row>
    <row r="1423" spans="1:3" x14ac:dyDescent="0.2">
      <c r="A1423" s="1">
        <v>35972</v>
      </c>
      <c r="B1423">
        <v>6.96</v>
      </c>
      <c r="C1423">
        <v>6.64</v>
      </c>
    </row>
    <row r="1424" spans="1:3" x14ac:dyDescent="0.2">
      <c r="A1424" s="1">
        <v>35979</v>
      </c>
      <c r="B1424">
        <v>6.98</v>
      </c>
      <c r="C1424">
        <v>6.65</v>
      </c>
    </row>
    <row r="1425" spans="1:3" x14ac:dyDescent="0.2">
      <c r="A1425" s="1">
        <v>35986</v>
      </c>
      <c r="B1425">
        <v>6.91</v>
      </c>
      <c r="C1425">
        <v>6.6</v>
      </c>
    </row>
    <row r="1426" spans="1:3" x14ac:dyDescent="0.2">
      <c r="A1426" s="1">
        <v>35993</v>
      </c>
      <c r="B1426">
        <v>6.94</v>
      </c>
      <c r="C1426">
        <v>6.6</v>
      </c>
    </row>
    <row r="1427" spans="1:3" x14ac:dyDescent="0.2">
      <c r="A1427" s="1">
        <v>36000</v>
      </c>
      <c r="B1427">
        <v>6.96</v>
      </c>
      <c r="C1427">
        <v>6.63</v>
      </c>
    </row>
    <row r="1428" spans="1:3" x14ac:dyDescent="0.2">
      <c r="A1428" s="1">
        <v>36007</v>
      </c>
      <c r="B1428">
        <v>6.97</v>
      </c>
      <c r="C1428">
        <v>6.64</v>
      </c>
    </row>
    <row r="1429" spans="1:3" x14ac:dyDescent="0.2">
      <c r="A1429" s="1">
        <v>36014</v>
      </c>
      <c r="B1429">
        <v>6.94</v>
      </c>
      <c r="C1429">
        <v>6.63</v>
      </c>
    </row>
    <row r="1430" spans="1:3" x14ac:dyDescent="0.2">
      <c r="A1430" s="1">
        <v>36021</v>
      </c>
      <c r="B1430">
        <v>6.91</v>
      </c>
      <c r="C1430">
        <v>6.6</v>
      </c>
    </row>
    <row r="1431" spans="1:3" x14ac:dyDescent="0.2">
      <c r="A1431" s="1">
        <v>36028</v>
      </c>
      <c r="B1431">
        <v>6.92</v>
      </c>
      <c r="C1431">
        <v>6.61</v>
      </c>
    </row>
    <row r="1432" spans="1:3" x14ac:dyDescent="0.2">
      <c r="A1432" s="1">
        <v>36035</v>
      </c>
      <c r="B1432">
        <v>6.92</v>
      </c>
      <c r="C1432">
        <v>6.61</v>
      </c>
    </row>
    <row r="1433" spans="1:3" x14ac:dyDescent="0.2">
      <c r="A1433" s="1">
        <v>36042</v>
      </c>
      <c r="B1433">
        <v>6.82</v>
      </c>
      <c r="C1433">
        <v>6.51</v>
      </c>
    </row>
    <row r="1434" spans="1:3" x14ac:dyDescent="0.2">
      <c r="A1434" s="1">
        <v>36049</v>
      </c>
      <c r="B1434">
        <v>6.77</v>
      </c>
      <c r="C1434">
        <v>6.43</v>
      </c>
    </row>
    <row r="1435" spans="1:3" x14ac:dyDescent="0.2">
      <c r="A1435" s="1">
        <v>36056</v>
      </c>
      <c r="B1435">
        <v>6.66</v>
      </c>
      <c r="C1435">
        <v>6.35</v>
      </c>
    </row>
    <row r="1436" spans="1:3" x14ac:dyDescent="0.2">
      <c r="A1436" s="1">
        <v>36063</v>
      </c>
      <c r="B1436">
        <v>6.64</v>
      </c>
      <c r="C1436">
        <v>6.32</v>
      </c>
    </row>
    <row r="1437" spans="1:3" x14ac:dyDescent="0.2">
      <c r="A1437" s="1">
        <v>36070</v>
      </c>
      <c r="B1437">
        <v>6.6</v>
      </c>
      <c r="C1437">
        <v>6.27</v>
      </c>
    </row>
    <row r="1438" spans="1:3" x14ac:dyDescent="0.2">
      <c r="A1438" s="1">
        <v>36077</v>
      </c>
      <c r="B1438">
        <v>6.49</v>
      </c>
      <c r="C1438">
        <v>6.15</v>
      </c>
    </row>
    <row r="1439" spans="1:3" x14ac:dyDescent="0.2">
      <c r="A1439" s="1">
        <v>36084</v>
      </c>
      <c r="B1439">
        <v>6.9</v>
      </c>
      <c r="C1439">
        <v>6.58</v>
      </c>
    </row>
    <row r="1440" spans="1:3" x14ac:dyDescent="0.2">
      <c r="A1440" s="1">
        <v>36091</v>
      </c>
      <c r="B1440">
        <v>6.73</v>
      </c>
      <c r="C1440">
        <v>6.34</v>
      </c>
    </row>
    <row r="1441" spans="1:3" x14ac:dyDescent="0.2">
      <c r="A1441" s="1">
        <v>36098</v>
      </c>
      <c r="B1441">
        <v>6.83</v>
      </c>
      <c r="C1441">
        <v>6.48</v>
      </c>
    </row>
    <row r="1442" spans="1:3" x14ac:dyDescent="0.2">
      <c r="A1442" s="1">
        <v>36105</v>
      </c>
      <c r="B1442">
        <v>6.89</v>
      </c>
      <c r="C1442">
        <v>6.5</v>
      </c>
    </row>
    <row r="1443" spans="1:3" x14ac:dyDescent="0.2">
      <c r="A1443" s="1">
        <v>36112</v>
      </c>
      <c r="B1443">
        <v>6.93</v>
      </c>
      <c r="C1443">
        <v>6.57</v>
      </c>
    </row>
    <row r="1444" spans="1:3" x14ac:dyDescent="0.2">
      <c r="A1444" s="1">
        <v>36119</v>
      </c>
      <c r="B1444">
        <v>6.86</v>
      </c>
      <c r="C1444">
        <v>6.51</v>
      </c>
    </row>
    <row r="1445" spans="1:3" x14ac:dyDescent="0.2">
      <c r="A1445" s="1">
        <v>36126</v>
      </c>
      <c r="B1445">
        <v>6.78</v>
      </c>
      <c r="C1445">
        <v>6.44</v>
      </c>
    </row>
    <row r="1446" spans="1:3" x14ac:dyDescent="0.2">
      <c r="A1446" s="1">
        <v>36133</v>
      </c>
      <c r="B1446">
        <v>6.71</v>
      </c>
      <c r="C1446">
        <v>6.37</v>
      </c>
    </row>
    <row r="1447" spans="1:3" x14ac:dyDescent="0.2">
      <c r="A1447" s="1">
        <v>36140</v>
      </c>
      <c r="B1447">
        <v>6.69</v>
      </c>
      <c r="C1447">
        <v>6.34</v>
      </c>
    </row>
    <row r="1448" spans="1:3" x14ac:dyDescent="0.2">
      <c r="A1448" s="1">
        <v>36147</v>
      </c>
      <c r="B1448">
        <v>6.69</v>
      </c>
      <c r="C1448">
        <v>6.35</v>
      </c>
    </row>
    <row r="1449" spans="1:3" x14ac:dyDescent="0.2">
      <c r="A1449" s="1">
        <v>36154</v>
      </c>
      <c r="B1449">
        <v>6.77</v>
      </c>
      <c r="C1449">
        <v>6.41</v>
      </c>
    </row>
    <row r="1450" spans="1:3" x14ac:dyDescent="0.2">
      <c r="A1450" s="1">
        <v>36160</v>
      </c>
      <c r="B1450">
        <v>6.83</v>
      </c>
      <c r="C1450">
        <v>6.48</v>
      </c>
    </row>
    <row r="1451" spans="1:3" x14ac:dyDescent="0.2">
      <c r="A1451" s="1">
        <v>36168</v>
      </c>
      <c r="B1451">
        <v>6.79</v>
      </c>
      <c r="C1451">
        <v>6.43</v>
      </c>
    </row>
    <row r="1452" spans="1:3" x14ac:dyDescent="0.2">
      <c r="A1452" s="1">
        <v>36175</v>
      </c>
      <c r="B1452">
        <v>6.83</v>
      </c>
      <c r="C1452">
        <v>6.48</v>
      </c>
    </row>
    <row r="1453" spans="1:3" x14ac:dyDescent="0.2">
      <c r="A1453" s="1">
        <v>36182</v>
      </c>
      <c r="B1453">
        <v>6.78</v>
      </c>
      <c r="C1453">
        <v>6.42</v>
      </c>
    </row>
    <row r="1454" spans="1:3" x14ac:dyDescent="0.2">
      <c r="A1454" s="1">
        <v>36189</v>
      </c>
      <c r="B1454">
        <v>6.74</v>
      </c>
      <c r="C1454">
        <v>6.37</v>
      </c>
    </row>
    <row r="1455" spans="1:3" x14ac:dyDescent="0.2">
      <c r="A1455" s="1">
        <v>36196</v>
      </c>
      <c r="B1455">
        <v>6.75</v>
      </c>
      <c r="C1455">
        <v>6.38</v>
      </c>
    </row>
    <row r="1456" spans="1:3" x14ac:dyDescent="0.2">
      <c r="A1456" s="1">
        <v>36203</v>
      </c>
      <c r="B1456">
        <v>6.77</v>
      </c>
      <c r="C1456">
        <v>6.4</v>
      </c>
    </row>
    <row r="1457" spans="1:3" x14ac:dyDescent="0.2">
      <c r="A1457" s="1">
        <v>36210</v>
      </c>
      <c r="B1457">
        <v>6.82</v>
      </c>
      <c r="C1457">
        <v>6.46</v>
      </c>
    </row>
    <row r="1458" spans="1:3" x14ac:dyDescent="0.2">
      <c r="A1458" s="1">
        <v>36217</v>
      </c>
      <c r="B1458">
        <v>6.89</v>
      </c>
      <c r="C1458">
        <v>6.51</v>
      </c>
    </row>
    <row r="1459" spans="1:3" x14ac:dyDescent="0.2">
      <c r="A1459" s="1">
        <v>36224</v>
      </c>
      <c r="B1459">
        <v>7.06</v>
      </c>
      <c r="C1459">
        <v>6.7</v>
      </c>
    </row>
    <row r="1460" spans="1:3" x14ac:dyDescent="0.2">
      <c r="A1460" s="1">
        <v>36231</v>
      </c>
      <c r="B1460">
        <v>7.11</v>
      </c>
      <c r="C1460">
        <v>6.75</v>
      </c>
    </row>
    <row r="1461" spans="1:3" x14ac:dyDescent="0.2">
      <c r="A1461" s="1">
        <v>36238</v>
      </c>
      <c r="B1461">
        <v>7.01</v>
      </c>
      <c r="C1461">
        <v>6.64</v>
      </c>
    </row>
    <row r="1462" spans="1:3" x14ac:dyDescent="0.2">
      <c r="A1462" s="1">
        <v>36245</v>
      </c>
      <c r="B1462">
        <v>6.98</v>
      </c>
      <c r="C1462">
        <v>6.61</v>
      </c>
    </row>
    <row r="1463" spans="1:3" x14ac:dyDescent="0.2">
      <c r="A1463" s="1">
        <v>36252</v>
      </c>
      <c r="B1463">
        <v>6.98</v>
      </c>
      <c r="C1463">
        <v>6.58</v>
      </c>
    </row>
    <row r="1464" spans="1:3" x14ac:dyDescent="0.2">
      <c r="A1464" s="1">
        <v>36259</v>
      </c>
      <c r="B1464">
        <v>6.92</v>
      </c>
      <c r="C1464">
        <v>6.53</v>
      </c>
    </row>
    <row r="1465" spans="1:3" x14ac:dyDescent="0.2">
      <c r="A1465" s="1">
        <v>36266</v>
      </c>
      <c r="B1465">
        <v>6.87</v>
      </c>
      <c r="C1465">
        <v>6.47</v>
      </c>
    </row>
    <row r="1466" spans="1:3" x14ac:dyDescent="0.2">
      <c r="A1466" s="1">
        <v>36273</v>
      </c>
      <c r="B1466">
        <v>6.88</v>
      </c>
      <c r="C1466">
        <v>6.51</v>
      </c>
    </row>
    <row r="1467" spans="1:3" x14ac:dyDescent="0.2">
      <c r="A1467" s="1">
        <v>36280</v>
      </c>
      <c r="B1467">
        <v>6.93</v>
      </c>
      <c r="C1467">
        <v>6.55</v>
      </c>
    </row>
    <row r="1468" spans="1:3" x14ac:dyDescent="0.2">
      <c r="A1468" s="1">
        <v>36287</v>
      </c>
      <c r="B1468">
        <v>7.02</v>
      </c>
      <c r="C1468">
        <v>6.61</v>
      </c>
    </row>
    <row r="1469" spans="1:3" x14ac:dyDescent="0.2">
      <c r="A1469" s="1">
        <v>36294</v>
      </c>
      <c r="B1469">
        <v>7.1</v>
      </c>
      <c r="C1469">
        <v>6.71</v>
      </c>
    </row>
    <row r="1470" spans="1:3" x14ac:dyDescent="0.2">
      <c r="A1470" s="1">
        <v>36301</v>
      </c>
      <c r="B1470">
        <v>7.23</v>
      </c>
      <c r="C1470">
        <v>6.83</v>
      </c>
    </row>
    <row r="1471" spans="1:3" x14ac:dyDescent="0.2">
      <c r="A1471" s="1">
        <v>36308</v>
      </c>
      <c r="B1471">
        <v>7.23</v>
      </c>
      <c r="C1471">
        <v>6.84</v>
      </c>
    </row>
    <row r="1472" spans="1:3" x14ac:dyDescent="0.2">
      <c r="A1472" s="1">
        <v>36315</v>
      </c>
      <c r="B1472">
        <v>7.41</v>
      </c>
      <c r="C1472">
        <v>7.04</v>
      </c>
    </row>
    <row r="1473" spans="1:3" x14ac:dyDescent="0.2">
      <c r="A1473" s="1">
        <v>36322</v>
      </c>
      <c r="B1473">
        <v>7.51</v>
      </c>
      <c r="C1473">
        <v>7.13</v>
      </c>
    </row>
    <row r="1474" spans="1:3" x14ac:dyDescent="0.2">
      <c r="A1474" s="1">
        <v>36329</v>
      </c>
      <c r="B1474">
        <v>7.65</v>
      </c>
      <c r="C1474">
        <v>7.26</v>
      </c>
    </row>
    <row r="1475" spans="1:3" x14ac:dyDescent="0.2">
      <c r="A1475" s="1">
        <v>36336</v>
      </c>
      <c r="B1475">
        <v>7.63</v>
      </c>
      <c r="C1475">
        <v>7.28</v>
      </c>
    </row>
    <row r="1476" spans="1:3" x14ac:dyDescent="0.2">
      <c r="A1476" s="1">
        <v>36343</v>
      </c>
      <c r="B1476">
        <v>7.71</v>
      </c>
      <c r="C1476">
        <v>7.34</v>
      </c>
    </row>
    <row r="1477" spans="1:3" x14ac:dyDescent="0.2">
      <c r="A1477" s="1">
        <v>36350</v>
      </c>
      <c r="B1477">
        <v>7.65</v>
      </c>
      <c r="C1477">
        <v>7.3</v>
      </c>
    </row>
    <row r="1478" spans="1:3" x14ac:dyDescent="0.2">
      <c r="A1478" s="1">
        <v>36357</v>
      </c>
      <c r="B1478">
        <v>7.58</v>
      </c>
      <c r="C1478">
        <v>7.19</v>
      </c>
    </row>
    <row r="1479" spans="1:3" x14ac:dyDescent="0.2">
      <c r="A1479" s="1">
        <v>36364</v>
      </c>
      <c r="B1479">
        <v>7.52</v>
      </c>
      <c r="C1479">
        <v>7.16</v>
      </c>
    </row>
    <row r="1480" spans="1:3" x14ac:dyDescent="0.2">
      <c r="A1480" s="1">
        <v>36371</v>
      </c>
      <c r="B1480">
        <v>7.7</v>
      </c>
      <c r="C1480">
        <v>7.29</v>
      </c>
    </row>
    <row r="1481" spans="1:3" x14ac:dyDescent="0.2">
      <c r="A1481" s="1">
        <v>36378</v>
      </c>
      <c r="B1481">
        <v>7.89</v>
      </c>
      <c r="C1481">
        <v>7.45</v>
      </c>
    </row>
    <row r="1482" spans="1:3" x14ac:dyDescent="0.2">
      <c r="A1482" s="1">
        <v>36385</v>
      </c>
      <c r="B1482">
        <v>8.15</v>
      </c>
      <c r="C1482">
        <v>7.7</v>
      </c>
    </row>
    <row r="1483" spans="1:3" x14ac:dyDescent="0.2">
      <c r="A1483" s="1">
        <v>36392</v>
      </c>
      <c r="B1483">
        <v>7.93</v>
      </c>
      <c r="C1483">
        <v>7.53</v>
      </c>
    </row>
    <row r="1484" spans="1:3" x14ac:dyDescent="0.2">
      <c r="A1484" s="1">
        <v>36399</v>
      </c>
      <c r="B1484">
        <v>7.8</v>
      </c>
      <c r="C1484">
        <v>7.43</v>
      </c>
    </row>
    <row r="1485" spans="1:3" x14ac:dyDescent="0.2">
      <c r="A1485" s="1">
        <v>36406</v>
      </c>
      <c r="B1485">
        <v>7.83</v>
      </c>
      <c r="C1485">
        <v>7.45</v>
      </c>
    </row>
    <row r="1486" spans="1:3" x14ac:dyDescent="0.2">
      <c r="A1486" s="1">
        <v>36413</v>
      </c>
      <c r="B1486">
        <v>7.88</v>
      </c>
      <c r="C1486">
        <v>7.49</v>
      </c>
    </row>
    <row r="1487" spans="1:3" x14ac:dyDescent="0.2">
      <c r="A1487" s="1">
        <v>36420</v>
      </c>
      <c r="B1487">
        <v>7.82</v>
      </c>
      <c r="C1487">
        <v>7.43</v>
      </c>
    </row>
    <row r="1488" spans="1:3" x14ac:dyDescent="0.2">
      <c r="A1488" s="1">
        <v>36427</v>
      </c>
      <c r="B1488">
        <v>7.76</v>
      </c>
      <c r="C1488">
        <v>7.4</v>
      </c>
    </row>
    <row r="1489" spans="1:3" x14ac:dyDescent="0.2">
      <c r="A1489" s="1">
        <v>36434</v>
      </c>
      <c r="B1489">
        <v>7.7</v>
      </c>
      <c r="C1489">
        <v>7.35</v>
      </c>
    </row>
    <row r="1490" spans="1:3" x14ac:dyDescent="0.2">
      <c r="A1490" s="1">
        <v>36441</v>
      </c>
      <c r="B1490">
        <v>7.82</v>
      </c>
      <c r="C1490">
        <v>7.43</v>
      </c>
    </row>
    <row r="1491" spans="1:3" x14ac:dyDescent="0.2">
      <c r="A1491" s="1">
        <v>36448</v>
      </c>
      <c r="B1491">
        <v>7.85</v>
      </c>
      <c r="C1491">
        <v>7.45</v>
      </c>
    </row>
    <row r="1492" spans="1:3" x14ac:dyDescent="0.2">
      <c r="A1492" s="1">
        <v>36455</v>
      </c>
      <c r="B1492">
        <v>7.93</v>
      </c>
      <c r="C1492">
        <v>7.53</v>
      </c>
    </row>
    <row r="1493" spans="1:3" x14ac:dyDescent="0.2">
      <c r="A1493" s="1">
        <v>36462</v>
      </c>
      <c r="B1493">
        <v>7.96</v>
      </c>
      <c r="C1493">
        <v>7.57</v>
      </c>
    </row>
    <row r="1494" spans="1:3" x14ac:dyDescent="0.2">
      <c r="A1494" s="1">
        <v>36469</v>
      </c>
      <c r="B1494">
        <v>7.84</v>
      </c>
      <c r="C1494">
        <v>7.45</v>
      </c>
    </row>
    <row r="1495" spans="1:3" x14ac:dyDescent="0.2">
      <c r="A1495" s="1">
        <v>36476</v>
      </c>
      <c r="B1495">
        <v>7.67</v>
      </c>
      <c r="C1495">
        <v>7.3</v>
      </c>
    </row>
    <row r="1496" spans="1:3" x14ac:dyDescent="0.2">
      <c r="A1496" s="1">
        <v>36483</v>
      </c>
      <c r="B1496">
        <v>7.69</v>
      </c>
      <c r="C1496">
        <v>7.31</v>
      </c>
    </row>
    <row r="1497" spans="1:3" x14ac:dyDescent="0.2">
      <c r="A1497" s="1">
        <v>36490</v>
      </c>
      <c r="B1497">
        <v>7.75</v>
      </c>
      <c r="C1497">
        <v>7.36</v>
      </c>
    </row>
    <row r="1498" spans="1:3" x14ac:dyDescent="0.2">
      <c r="A1498" s="1">
        <v>36497</v>
      </c>
      <c r="B1498">
        <v>7.84</v>
      </c>
      <c r="C1498">
        <v>7.46</v>
      </c>
    </row>
    <row r="1499" spans="1:3" x14ac:dyDescent="0.2">
      <c r="A1499" s="1">
        <v>36504</v>
      </c>
      <c r="B1499">
        <v>7.84</v>
      </c>
      <c r="C1499">
        <v>7.45</v>
      </c>
    </row>
    <row r="1500" spans="1:3" x14ac:dyDescent="0.2">
      <c r="A1500" s="1">
        <v>36511</v>
      </c>
      <c r="B1500">
        <v>7.86</v>
      </c>
      <c r="C1500">
        <v>7.47</v>
      </c>
    </row>
    <row r="1501" spans="1:3" x14ac:dyDescent="0.2">
      <c r="A1501" s="1">
        <v>36518</v>
      </c>
      <c r="B1501">
        <v>7.96</v>
      </c>
      <c r="C1501">
        <v>7.57</v>
      </c>
    </row>
    <row r="1502" spans="1:3" x14ac:dyDescent="0.2">
      <c r="A1502" s="1">
        <v>36525</v>
      </c>
      <c r="B1502">
        <v>8.06</v>
      </c>
      <c r="C1502">
        <v>7.66</v>
      </c>
    </row>
    <row r="1503" spans="1:3" x14ac:dyDescent="0.2">
      <c r="A1503" s="1">
        <v>36532</v>
      </c>
      <c r="B1503">
        <v>8.15</v>
      </c>
      <c r="C1503">
        <v>7.73</v>
      </c>
    </row>
    <row r="1504" spans="1:3" x14ac:dyDescent="0.2">
      <c r="A1504" s="1">
        <v>36539</v>
      </c>
      <c r="B1504">
        <v>8.18</v>
      </c>
      <c r="C1504">
        <v>7.78</v>
      </c>
    </row>
    <row r="1505" spans="1:3" x14ac:dyDescent="0.2">
      <c r="A1505" s="1">
        <v>36546</v>
      </c>
      <c r="B1505">
        <v>8.26</v>
      </c>
      <c r="C1505">
        <v>7.86</v>
      </c>
    </row>
    <row r="1506" spans="1:3" x14ac:dyDescent="0.2">
      <c r="A1506" s="1">
        <v>36553</v>
      </c>
      <c r="B1506">
        <v>8.25</v>
      </c>
      <c r="C1506">
        <v>7.84</v>
      </c>
    </row>
    <row r="1507" spans="1:3" x14ac:dyDescent="0.2">
      <c r="A1507" s="1">
        <v>36560</v>
      </c>
      <c r="B1507">
        <v>8.25</v>
      </c>
      <c r="C1507">
        <v>7.85</v>
      </c>
    </row>
    <row r="1508" spans="1:3" x14ac:dyDescent="0.2">
      <c r="A1508" s="1">
        <v>36567</v>
      </c>
      <c r="B1508">
        <v>8.36</v>
      </c>
      <c r="C1508">
        <v>7.96</v>
      </c>
    </row>
    <row r="1509" spans="1:3" x14ac:dyDescent="0.2">
      <c r="A1509" s="1">
        <v>36574</v>
      </c>
      <c r="B1509">
        <v>8.3800000000000008</v>
      </c>
      <c r="C1509">
        <v>8</v>
      </c>
    </row>
    <row r="1510" spans="1:3" x14ac:dyDescent="0.2">
      <c r="A1510" s="1">
        <v>36581</v>
      </c>
      <c r="B1510">
        <v>8.31</v>
      </c>
      <c r="C1510">
        <v>7.92</v>
      </c>
    </row>
    <row r="1511" spans="1:3" x14ac:dyDescent="0.2">
      <c r="A1511" s="1">
        <v>36588</v>
      </c>
      <c r="B1511">
        <v>8.27</v>
      </c>
      <c r="C1511">
        <v>7.84</v>
      </c>
    </row>
    <row r="1512" spans="1:3" x14ac:dyDescent="0.2">
      <c r="A1512" s="1">
        <v>36595</v>
      </c>
      <c r="B1512">
        <v>8.23</v>
      </c>
      <c r="C1512">
        <v>7.81</v>
      </c>
    </row>
    <row r="1513" spans="1:3" x14ac:dyDescent="0.2">
      <c r="A1513" s="1">
        <v>36602</v>
      </c>
      <c r="B1513">
        <v>8.24</v>
      </c>
      <c r="C1513">
        <v>7.83</v>
      </c>
    </row>
    <row r="1514" spans="1:3" x14ac:dyDescent="0.2">
      <c r="A1514" s="1">
        <v>36609</v>
      </c>
      <c r="B1514">
        <v>8.23</v>
      </c>
      <c r="C1514">
        <v>7.84</v>
      </c>
    </row>
    <row r="1515" spans="1:3" x14ac:dyDescent="0.2">
      <c r="A1515" s="1">
        <v>36616</v>
      </c>
      <c r="B1515">
        <v>8.23</v>
      </c>
      <c r="C1515">
        <v>7.84</v>
      </c>
    </row>
    <row r="1516" spans="1:3" x14ac:dyDescent="0.2">
      <c r="A1516" s="1">
        <v>36623</v>
      </c>
      <c r="B1516">
        <v>8.1999999999999993</v>
      </c>
      <c r="C1516">
        <v>7.83</v>
      </c>
    </row>
    <row r="1517" spans="1:3" x14ac:dyDescent="0.2">
      <c r="A1517" s="1">
        <v>36630</v>
      </c>
      <c r="B1517">
        <v>8.1199999999999992</v>
      </c>
      <c r="C1517">
        <v>7.76</v>
      </c>
    </row>
    <row r="1518" spans="1:3" x14ac:dyDescent="0.2">
      <c r="A1518" s="1">
        <v>36637</v>
      </c>
      <c r="B1518">
        <v>8.16</v>
      </c>
      <c r="C1518">
        <v>7.82</v>
      </c>
    </row>
    <row r="1519" spans="1:3" x14ac:dyDescent="0.2">
      <c r="A1519" s="1">
        <v>36644</v>
      </c>
      <c r="B1519">
        <v>8.1300000000000008</v>
      </c>
      <c r="C1519">
        <v>7.79</v>
      </c>
    </row>
    <row r="1520" spans="1:3" x14ac:dyDescent="0.2">
      <c r="A1520" s="1">
        <v>36651</v>
      </c>
      <c r="B1520">
        <v>8.2799999999999994</v>
      </c>
      <c r="C1520">
        <v>7.94</v>
      </c>
    </row>
    <row r="1521" spans="1:3" x14ac:dyDescent="0.2">
      <c r="A1521" s="1">
        <v>36658</v>
      </c>
      <c r="B1521">
        <v>8.52</v>
      </c>
      <c r="C1521">
        <v>8.17</v>
      </c>
    </row>
    <row r="1522" spans="1:3" x14ac:dyDescent="0.2">
      <c r="A1522" s="1">
        <v>36665</v>
      </c>
      <c r="B1522">
        <v>8.64</v>
      </c>
      <c r="C1522">
        <v>8.31</v>
      </c>
    </row>
    <row r="1523" spans="1:3" x14ac:dyDescent="0.2">
      <c r="A1523" s="1">
        <v>36672</v>
      </c>
      <c r="B1523">
        <v>8.6199999999999992</v>
      </c>
      <c r="C1523">
        <v>8.31</v>
      </c>
    </row>
    <row r="1524" spans="1:3" x14ac:dyDescent="0.2">
      <c r="A1524" s="1">
        <v>36679</v>
      </c>
      <c r="B1524">
        <v>8.5399999999999991</v>
      </c>
      <c r="C1524">
        <v>8.24</v>
      </c>
    </row>
    <row r="1525" spans="1:3" x14ac:dyDescent="0.2">
      <c r="A1525" s="1">
        <v>36686</v>
      </c>
      <c r="B1525">
        <v>8.32</v>
      </c>
      <c r="C1525">
        <v>8.0399999999999991</v>
      </c>
    </row>
    <row r="1526" spans="1:3" x14ac:dyDescent="0.2">
      <c r="A1526" s="1">
        <v>36693</v>
      </c>
      <c r="B1526">
        <v>8.2200000000000006</v>
      </c>
      <c r="C1526">
        <v>7.91</v>
      </c>
    </row>
    <row r="1527" spans="1:3" x14ac:dyDescent="0.2">
      <c r="A1527" s="1">
        <v>36700</v>
      </c>
      <c r="B1527">
        <v>8.14</v>
      </c>
      <c r="C1527">
        <v>7.85</v>
      </c>
    </row>
    <row r="1528" spans="1:3" x14ac:dyDescent="0.2">
      <c r="A1528" s="1">
        <v>36707</v>
      </c>
      <c r="B1528">
        <v>8.2200000000000006</v>
      </c>
      <c r="C1528">
        <v>7.92</v>
      </c>
    </row>
    <row r="1529" spans="1:3" x14ac:dyDescent="0.2">
      <c r="A1529" s="1">
        <v>36714</v>
      </c>
      <c r="B1529">
        <v>8.16</v>
      </c>
      <c r="C1529">
        <v>7.88</v>
      </c>
    </row>
    <row r="1530" spans="1:3" x14ac:dyDescent="0.2">
      <c r="A1530" s="1">
        <v>36721</v>
      </c>
      <c r="B1530">
        <v>8.09</v>
      </c>
      <c r="C1530">
        <v>7.8</v>
      </c>
    </row>
    <row r="1531" spans="1:3" x14ac:dyDescent="0.2">
      <c r="A1531" s="1">
        <v>36728</v>
      </c>
      <c r="B1531">
        <v>8.2100000000000009</v>
      </c>
      <c r="C1531">
        <v>7.93</v>
      </c>
    </row>
    <row r="1532" spans="1:3" x14ac:dyDescent="0.2">
      <c r="A1532" s="1">
        <v>36735</v>
      </c>
      <c r="B1532">
        <v>8.1300000000000008</v>
      </c>
      <c r="C1532">
        <v>7.85</v>
      </c>
    </row>
    <row r="1533" spans="1:3" x14ac:dyDescent="0.2">
      <c r="A1533" s="1">
        <v>36742</v>
      </c>
      <c r="B1533">
        <v>8.1199999999999992</v>
      </c>
      <c r="C1533">
        <v>7.88</v>
      </c>
    </row>
    <row r="1534" spans="1:3" x14ac:dyDescent="0.2">
      <c r="A1534" s="1">
        <v>36749</v>
      </c>
      <c r="B1534">
        <v>8.0399999999999991</v>
      </c>
      <c r="C1534">
        <v>7.75</v>
      </c>
    </row>
    <row r="1535" spans="1:3" x14ac:dyDescent="0.2">
      <c r="A1535" s="1">
        <v>36756</v>
      </c>
      <c r="B1535">
        <v>7.96</v>
      </c>
      <c r="C1535">
        <v>7.7</v>
      </c>
    </row>
    <row r="1536" spans="1:3" x14ac:dyDescent="0.2">
      <c r="A1536" s="1">
        <v>36763</v>
      </c>
      <c r="B1536">
        <v>7.99</v>
      </c>
      <c r="C1536">
        <v>7.72</v>
      </c>
    </row>
    <row r="1537" spans="1:3" x14ac:dyDescent="0.2">
      <c r="A1537" s="1">
        <v>36770</v>
      </c>
      <c r="B1537">
        <v>7.96</v>
      </c>
      <c r="C1537">
        <v>7.67</v>
      </c>
    </row>
    <row r="1538" spans="1:3" x14ac:dyDescent="0.2">
      <c r="A1538" s="1">
        <v>36777</v>
      </c>
      <c r="B1538">
        <v>7.94</v>
      </c>
      <c r="C1538">
        <v>7.65</v>
      </c>
    </row>
    <row r="1539" spans="1:3" x14ac:dyDescent="0.2">
      <c r="A1539" s="1">
        <v>36784</v>
      </c>
      <c r="B1539">
        <v>7.88</v>
      </c>
      <c r="C1539">
        <v>7.6</v>
      </c>
    </row>
    <row r="1540" spans="1:3" x14ac:dyDescent="0.2">
      <c r="A1540" s="1">
        <v>36791</v>
      </c>
      <c r="B1540">
        <v>7.9</v>
      </c>
      <c r="C1540">
        <v>7.57</v>
      </c>
    </row>
    <row r="1541" spans="1:3" x14ac:dyDescent="0.2">
      <c r="A1541" s="1">
        <v>36798</v>
      </c>
      <c r="B1541">
        <v>7.88</v>
      </c>
      <c r="C1541">
        <v>7.53</v>
      </c>
    </row>
    <row r="1542" spans="1:3" x14ac:dyDescent="0.2">
      <c r="A1542" s="1">
        <v>36805</v>
      </c>
      <c r="B1542">
        <v>7.83</v>
      </c>
      <c r="C1542">
        <v>7.5</v>
      </c>
    </row>
    <row r="1543" spans="1:3" x14ac:dyDescent="0.2">
      <c r="A1543" s="1">
        <v>36812</v>
      </c>
      <c r="B1543">
        <v>7.84</v>
      </c>
      <c r="C1543">
        <v>7.52</v>
      </c>
    </row>
    <row r="1544" spans="1:3" x14ac:dyDescent="0.2">
      <c r="A1544" s="1">
        <v>36819</v>
      </c>
      <c r="B1544">
        <v>7.83</v>
      </c>
      <c r="C1544">
        <v>7.5</v>
      </c>
    </row>
    <row r="1545" spans="1:3" x14ac:dyDescent="0.2">
      <c r="A1545" s="1">
        <v>36826</v>
      </c>
      <c r="B1545">
        <v>7.68</v>
      </c>
      <c r="C1545">
        <v>7.36</v>
      </c>
    </row>
    <row r="1546" spans="1:3" x14ac:dyDescent="0.2">
      <c r="A1546" s="1">
        <v>36833</v>
      </c>
      <c r="B1546">
        <v>7.73</v>
      </c>
      <c r="C1546">
        <v>7.41</v>
      </c>
    </row>
    <row r="1547" spans="1:3" x14ac:dyDescent="0.2">
      <c r="A1547" s="1">
        <v>36840</v>
      </c>
      <c r="B1547">
        <v>7.79</v>
      </c>
      <c r="C1547">
        <v>7.44</v>
      </c>
    </row>
    <row r="1548" spans="1:3" x14ac:dyDescent="0.2">
      <c r="A1548" s="1">
        <v>36847</v>
      </c>
      <c r="B1548">
        <v>7.73</v>
      </c>
      <c r="C1548">
        <v>7.41</v>
      </c>
    </row>
    <row r="1549" spans="1:3" x14ac:dyDescent="0.2">
      <c r="A1549" s="1">
        <v>36854</v>
      </c>
      <c r="B1549">
        <v>7.73</v>
      </c>
      <c r="C1549">
        <v>7.41</v>
      </c>
    </row>
    <row r="1550" spans="1:3" x14ac:dyDescent="0.2">
      <c r="A1550" s="1">
        <v>36861</v>
      </c>
      <c r="B1550">
        <v>7.65</v>
      </c>
      <c r="C1550">
        <v>7.35</v>
      </c>
    </row>
    <row r="1551" spans="1:3" x14ac:dyDescent="0.2">
      <c r="A1551" s="1">
        <v>36868</v>
      </c>
      <c r="B1551">
        <v>7.54</v>
      </c>
      <c r="C1551">
        <v>7.19</v>
      </c>
    </row>
    <row r="1552" spans="1:3" x14ac:dyDescent="0.2">
      <c r="A1552" s="1">
        <v>36875</v>
      </c>
      <c r="B1552">
        <v>7.42</v>
      </c>
      <c r="C1552">
        <v>7.11</v>
      </c>
    </row>
    <row r="1553" spans="1:3" x14ac:dyDescent="0.2">
      <c r="A1553" s="1">
        <v>36882</v>
      </c>
      <c r="B1553">
        <v>7.17</v>
      </c>
      <c r="C1553">
        <v>6.84</v>
      </c>
    </row>
    <row r="1554" spans="1:3" x14ac:dyDescent="0.2">
      <c r="A1554" s="1">
        <v>36889</v>
      </c>
      <c r="B1554">
        <v>7.13</v>
      </c>
      <c r="C1554">
        <v>6.79</v>
      </c>
    </row>
    <row r="1555" spans="1:3" x14ac:dyDescent="0.2">
      <c r="A1555" s="1">
        <v>36896</v>
      </c>
      <c r="B1555">
        <v>7.07</v>
      </c>
      <c r="C1555">
        <v>6.74</v>
      </c>
    </row>
    <row r="1556" spans="1:3" x14ac:dyDescent="0.2">
      <c r="A1556" s="1">
        <v>36903</v>
      </c>
      <c r="B1556">
        <v>6.89</v>
      </c>
      <c r="C1556">
        <v>6.49</v>
      </c>
    </row>
    <row r="1557" spans="1:3" x14ac:dyDescent="0.2">
      <c r="A1557" s="1">
        <v>36910</v>
      </c>
      <c r="B1557">
        <v>7.02</v>
      </c>
      <c r="C1557">
        <v>6.63</v>
      </c>
    </row>
    <row r="1558" spans="1:3" x14ac:dyDescent="0.2">
      <c r="A1558" s="1">
        <v>36917</v>
      </c>
      <c r="B1558">
        <v>7.15</v>
      </c>
      <c r="C1558">
        <v>6.7</v>
      </c>
    </row>
    <row r="1559" spans="1:3" x14ac:dyDescent="0.2">
      <c r="A1559" s="1">
        <v>36924</v>
      </c>
      <c r="B1559">
        <v>7.09</v>
      </c>
      <c r="C1559">
        <v>6.66</v>
      </c>
    </row>
    <row r="1560" spans="1:3" x14ac:dyDescent="0.2">
      <c r="A1560" s="1">
        <v>36931</v>
      </c>
      <c r="B1560">
        <v>6.98</v>
      </c>
      <c r="C1560">
        <v>6.6</v>
      </c>
    </row>
    <row r="1561" spans="1:3" x14ac:dyDescent="0.2">
      <c r="A1561" s="1">
        <v>36938</v>
      </c>
      <c r="B1561">
        <v>7.01</v>
      </c>
      <c r="C1561">
        <v>6.61</v>
      </c>
    </row>
    <row r="1562" spans="1:3" x14ac:dyDescent="0.2">
      <c r="A1562" s="1">
        <v>36945</v>
      </c>
      <c r="B1562">
        <v>7.12</v>
      </c>
      <c r="C1562">
        <v>6.69</v>
      </c>
    </row>
    <row r="1563" spans="1:3" x14ac:dyDescent="0.2">
      <c r="A1563" s="1">
        <v>36952</v>
      </c>
      <c r="B1563">
        <v>7.03</v>
      </c>
      <c r="C1563">
        <v>6.58</v>
      </c>
    </row>
    <row r="1564" spans="1:3" x14ac:dyDescent="0.2">
      <c r="A1564" s="1">
        <v>36959</v>
      </c>
      <c r="B1564">
        <v>6.97</v>
      </c>
      <c r="C1564">
        <v>6.52</v>
      </c>
    </row>
    <row r="1565" spans="1:3" x14ac:dyDescent="0.2">
      <c r="A1565" s="1">
        <v>36966</v>
      </c>
      <c r="B1565">
        <v>6.96</v>
      </c>
      <c r="C1565">
        <v>6.54</v>
      </c>
    </row>
    <row r="1566" spans="1:3" x14ac:dyDescent="0.2">
      <c r="A1566" s="1">
        <v>36973</v>
      </c>
      <c r="B1566">
        <v>6.89</v>
      </c>
      <c r="C1566">
        <v>6.44</v>
      </c>
    </row>
    <row r="1567" spans="1:3" x14ac:dyDescent="0.2">
      <c r="A1567" s="1">
        <v>36980</v>
      </c>
      <c r="B1567">
        <v>6.91</v>
      </c>
      <c r="C1567">
        <v>6.46</v>
      </c>
    </row>
    <row r="1568" spans="1:3" x14ac:dyDescent="0.2">
      <c r="A1568" s="1">
        <v>36987</v>
      </c>
      <c r="B1568">
        <v>7.01</v>
      </c>
      <c r="C1568">
        <v>6.54</v>
      </c>
    </row>
    <row r="1569" spans="1:3" x14ac:dyDescent="0.2">
      <c r="A1569" s="1">
        <v>36994</v>
      </c>
      <c r="B1569">
        <v>7.04</v>
      </c>
      <c r="C1569">
        <v>6.55</v>
      </c>
    </row>
    <row r="1570" spans="1:3" x14ac:dyDescent="0.2">
      <c r="A1570" s="1">
        <v>37001</v>
      </c>
      <c r="B1570">
        <v>7.14</v>
      </c>
      <c r="C1570">
        <v>6.66</v>
      </c>
    </row>
    <row r="1571" spans="1:3" x14ac:dyDescent="0.2">
      <c r="A1571" s="1">
        <v>37008</v>
      </c>
      <c r="B1571">
        <v>7.12</v>
      </c>
      <c r="C1571">
        <v>6.63</v>
      </c>
    </row>
    <row r="1572" spans="1:3" x14ac:dyDescent="0.2">
      <c r="A1572" s="1">
        <v>37015</v>
      </c>
      <c r="B1572">
        <v>7.14</v>
      </c>
      <c r="C1572">
        <v>6.66</v>
      </c>
    </row>
    <row r="1573" spans="1:3" x14ac:dyDescent="0.2">
      <c r="A1573" s="1">
        <v>37022</v>
      </c>
      <c r="B1573">
        <v>7.1</v>
      </c>
      <c r="C1573">
        <v>6.61</v>
      </c>
    </row>
    <row r="1574" spans="1:3" x14ac:dyDescent="0.2">
      <c r="A1574" s="1">
        <v>37029</v>
      </c>
      <c r="B1574">
        <v>7.14</v>
      </c>
      <c r="C1574">
        <v>6.67</v>
      </c>
    </row>
    <row r="1575" spans="1:3" x14ac:dyDescent="0.2">
      <c r="A1575" s="1">
        <v>37036</v>
      </c>
      <c r="B1575">
        <v>7.2</v>
      </c>
      <c r="C1575">
        <v>6.76</v>
      </c>
    </row>
    <row r="1576" spans="1:3" x14ac:dyDescent="0.2">
      <c r="A1576" s="1">
        <v>37043</v>
      </c>
      <c r="B1576">
        <v>7.24</v>
      </c>
      <c r="C1576">
        <v>6.78</v>
      </c>
    </row>
    <row r="1577" spans="1:3" x14ac:dyDescent="0.2">
      <c r="A1577" s="1">
        <v>37050</v>
      </c>
      <c r="B1577">
        <v>7.2</v>
      </c>
      <c r="C1577">
        <v>6.74</v>
      </c>
    </row>
    <row r="1578" spans="1:3" x14ac:dyDescent="0.2">
      <c r="A1578" s="1">
        <v>37057</v>
      </c>
      <c r="B1578">
        <v>7.14</v>
      </c>
      <c r="C1578">
        <v>6.7</v>
      </c>
    </row>
    <row r="1579" spans="1:3" x14ac:dyDescent="0.2">
      <c r="A1579" s="1">
        <v>37064</v>
      </c>
      <c r="B1579">
        <v>7.11</v>
      </c>
      <c r="C1579">
        <v>6.65</v>
      </c>
    </row>
    <row r="1580" spans="1:3" x14ac:dyDescent="0.2">
      <c r="A1580" s="1">
        <v>37071</v>
      </c>
      <c r="B1580">
        <v>7.11</v>
      </c>
      <c r="C1580">
        <v>6.63</v>
      </c>
    </row>
    <row r="1581" spans="1:3" x14ac:dyDescent="0.2">
      <c r="A1581" s="1">
        <v>37078</v>
      </c>
      <c r="B1581">
        <v>7.19</v>
      </c>
      <c r="C1581">
        <v>6.74</v>
      </c>
    </row>
    <row r="1582" spans="1:3" x14ac:dyDescent="0.2">
      <c r="A1582" s="1">
        <v>37085</v>
      </c>
      <c r="B1582">
        <v>7.21</v>
      </c>
      <c r="C1582">
        <v>6.76</v>
      </c>
    </row>
    <row r="1583" spans="1:3" x14ac:dyDescent="0.2">
      <c r="A1583" s="1">
        <v>37092</v>
      </c>
      <c r="B1583">
        <v>7.08</v>
      </c>
      <c r="C1583">
        <v>6.65</v>
      </c>
    </row>
    <row r="1584" spans="1:3" x14ac:dyDescent="0.2">
      <c r="A1584" s="1">
        <v>37099</v>
      </c>
      <c r="B1584">
        <v>7.03</v>
      </c>
      <c r="C1584">
        <v>6.58</v>
      </c>
    </row>
    <row r="1585" spans="1:3" x14ac:dyDescent="0.2">
      <c r="A1585" s="1">
        <v>37106</v>
      </c>
      <c r="B1585">
        <v>7</v>
      </c>
      <c r="C1585">
        <v>6.54</v>
      </c>
    </row>
    <row r="1586" spans="1:3" x14ac:dyDescent="0.2">
      <c r="A1586" s="1">
        <v>37113</v>
      </c>
      <c r="B1586">
        <v>7</v>
      </c>
      <c r="C1586">
        <v>6.54</v>
      </c>
    </row>
    <row r="1587" spans="1:3" x14ac:dyDescent="0.2">
      <c r="A1587" s="1">
        <v>37120</v>
      </c>
      <c r="B1587">
        <v>6.92</v>
      </c>
      <c r="C1587">
        <v>6.48</v>
      </c>
    </row>
    <row r="1588" spans="1:3" x14ac:dyDescent="0.2">
      <c r="A1588" s="1">
        <v>37127</v>
      </c>
      <c r="B1588">
        <v>6.91</v>
      </c>
      <c r="C1588">
        <v>6.47</v>
      </c>
    </row>
    <row r="1589" spans="1:3" x14ac:dyDescent="0.2">
      <c r="A1589" s="1">
        <v>37134</v>
      </c>
      <c r="B1589">
        <v>6.92</v>
      </c>
      <c r="C1589">
        <v>6.47</v>
      </c>
    </row>
    <row r="1590" spans="1:3" x14ac:dyDescent="0.2">
      <c r="A1590" s="1">
        <v>37141</v>
      </c>
      <c r="B1590">
        <v>6.89</v>
      </c>
      <c r="C1590">
        <v>6.44</v>
      </c>
    </row>
    <row r="1591" spans="1:3" x14ac:dyDescent="0.2">
      <c r="A1591" s="1">
        <v>37148</v>
      </c>
      <c r="B1591">
        <v>6.86</v>
      </c>
      <c r="C1591">
        <v>6.39</v>
      </c>
    </row>
    <row r="1592" spans="1:3" x14ac:dyDescent="0.2">
      <c r="A1592" s="1">
        <v>37155</v>
      </c>
      <c r="B1592">
        <v>6.8</v>
      </c>
      <c r="C1592">
        <v>6.3</v>
      </c>
    </row>
    <row r="1593" spans="1:3" x14ac:dyDescent="0.2">
      <c r="A1593" s="1">
        <v>37162</v>
      </c>
      <c r="B1593">
        <v>6.72</v>
      </c>
      <c r="C1593">
        <v>6.23</v>
      </c>
    </row>
    <row r="1594" spans="1:3" x14ac:dyDescent="0.2">
      <c r="A1594" s="1">
        <v>37169</v>
      </c>
      <c r="B1594">
        <v>6.64</v>
      </c>
      <c r="C1594">
        <v>6.11</v>
      </c>
    </row>
    <row r="1595" spans="1:3" x14ac:dyDescent="0.2">
      <c r="A1595" s="1">
        <v>37176</v>
      </c>
      <c r="B1595">
        <v>6.58</v>
      </c>
      <c r="C1595">
        <v>6.06</v>
      </c>
    </row>
    <row r="1596" spans="1:3" x14ac:dyDescent="0.2">
      <c r="A1596" s="1">
        <v>37183</v>
      </c>
      <c r="B1596">
        <v>6.61</v>
      </c>
      <c r="C1596">
        <v>6.09</v>
      </c>
    </row>
    <row r="1597" spans="1:3" x14ac:dyDescent="0.2">
      <c r="A1597" s="1">
        <v>37190</v>
      </c>
      <c r="B1597">
        <v>6.64</v>
      </c>
      <c r="C1597">
        <v>6.13</v>
      </c>
    </row>
    <row r="1598" spans="1:3" x14ac:dyDescent="0.2">
      <c r="A1598" s="1">
        <v>37197</v>
      </c>
      <c r="B1598">
        <v>6.56</v>
      </c>
      <c r="C1598">
        <v>6.04</v>
      </c>
    </row>
    <row r="1599" spans="1:3" x14ac:dyDescent="0.2">
      <c r="A1599" s="1">
        <v>37204</v>
      </c>
      <c r="B1599">
        <v>6.45</v>
      </c>
      <c r="C1599">
        <v>5.94</v>
      </c>
    </row>
    <row r="1600" spans="1:3" x14ac:dyDescent="0.2">
      <c r="A1600" s="1">
        <v>37211</v>
      </c>
      <c r="B1600">
        <v>6.51</v>
      </c>
      <c r="C1600">
        <v>5.98</v>
      </c>
    </row>
    <row r="1601" spans="1:3" x14ac:dyDescent="0.2">
      <c r="A1601" s="1">
        <v>37218</v>
      </c>
      <c r="B1601">
        <v>6.75</v>
      </c>
      <c r="C1601">
        <v>6.24</v>
      </c>
    </row>
    <row r="1602" spans="1:3" x14ac:dyDescent="0.2">
      <c r="A1602" s="1">
        <v>37225</v>
      </c>
      <c r="B1602">
        <v>7.02</v>
      </c>
      <c r="C1602">
        <v>6.53</v>
      </c>
    </row>
    <row r="1603" spans="1:3" x14ac:dyDescent="0.2">
      <c r="A1603" s="1">
        <v>37232</v>
      </c>
      <c r="B1603">
        <v>6.84</v>
      </c>
      <c r="C1603">
        <v>6.3</v>
      </c>
    </row>
    <row r="1604" spans="1:3" x14ac:dyDescent="0.2">
      <c r="A1604" s="1">
        <v>37239</v>
      </c>
      <c r="B1604">
        <v>7.09</v>
      </c>
      <c r="C1604">
        <v>6.57</v>
      </c>
    </row>
    <row r="1605" spans="1:3" x14ac:dyDescent="0.2">
      <c r="A1605" s="1">
        <v>37246</v>
      </c>
      <c r="B1605">
        <v>7.17</v>
      </c>
      <c r="C1605">
        <v>6.65</v>
      </c>
    </row>
    <row r="1606" spans="1:3" x14ac:dyDescent="0.2">
      <c r="A1606" s="1">
        <v>37253</v>
      </c>
      <c r="B1606">
        <v>7.16</v>
      </c>
      <c r="C1606">
        <v>6.65</v>
      </c>
    </row>
    <row r="1607" spans="1:3" x14ac:dyDescent="0.2">
      <c r="A1607" s="1">
        <v>37260</v>
      </c>
      <c r="B1607">
        <v>7.14</v>
      </c>
      <c r="C1607">
        <v>6.62</v>
      </c>
    </row>
    <row r="1608" spans="1:3" x14ac:dyDescent="0.2">
      <c r="A1608" s="1">
        <v>37267</v>
      </c>
      <c r="B1608">
        <v>7.06</v>
      </c>
      <c r="C1608">
        <v>6.55</v>
      </c>
    </row>
    <row r="1609" spans="1:3" x14ac:dyDescent="0.2">
      <c r="A1609" s="1">
        <v>37274</v>
      </c>
      <c r="B1609">
        <v>6.83</v>
      </c>
      <c r="C1609">
        <v>6.31</v>
      </c>
    </row>
    <row r="1610" spans="1:3" x14ac:dyDescent="0.2">
      <c r="A1610" s="1">
        <v>37281</v>
      </c>
      <c r="B1610">
        <v>6.96</v>
      </c>
      <c r="C1610">
        <v>6.44</v>
      </c>
    </row>
    <row r="1611" spans="1:3" x14ac:dyDescent="0.2">
      <c r="A1611" s="1">
        <v>37288</v>
      </c>
      <c r="B1611">
        <v>7.02</v>
      </c>
      <c r="C1611">
        <v>6.51</v>
      </c>
    </row>
    <row r="1612" spans="1:3" x14ac:dyDescent="0.2">
      <c r="A1612" s="1">
        <v>37295</v>
      </c>
      <c r="B1612">
        <v>6.88</v>
      </c>
      <c r="C1612">
        <v>6.36</v>
      </c>
    </row>
    <row r="1613" spans="1:3" x14ac:dyDescent="0.2">
      <c r="A1613" s="1">
        <v>37302</v>
      </c>
      <c r="B1613">
        <v>6.86</v>
      </c>
      <c r="C1613">
        <v>6.35</v>
      </c>
    </row>
    <row r="1614" spans="1:3" x14ac:dyDescent="0.2">
      <c r="A1614" s="1">
        <v>37309</v>
      </c>
      <c r="B1614">
        <v>6.81</v>
      </c>
      <c r="C1614">
        <v>6.28</v>
      </c>
    </row>
    <row r="1615" spans="1:3" x14ac:dyDescent="0.2">
      <c r="A1615" s="1">
        <v>37316</v>
      </c>
      <c r="B1615">
        <v>6.8</v>
      </c>
      <c r="C1615">
        <v>6.28</v>
      </c>
    </row>
    <row r="1616" spans="1:3" x14ac:dyDescent="0.2">
      <c r="A1616" s="1">
        <v>37323</v>
      </c>
      <c r="B1616">
        <v>6.87</v>
      </c>
      <c r="C1616">
        <v>6.37</v>
      </c>
    </row>
    <row r="1617" spans="1:3" x14ac:dyDescent="0.2">
      <c r="A1617" s="1">
        <v>37330</v>
      </c>
      <c r="B1617">
        <v>7.08</v>
      </c>
      <c r="C1617">
        <v>6.59</v>
      </c>
    </row>
    <row r="1618" spans="1:3" x14ac:dyDescent="0.2">
      <c r="A1618" s="1">
        <v>37337</v>
      </c>
      <c r="B1618">
        <v>7.14</v>
      </c>
      <c r="C1618">
        <v>6.65</v>
      </c>
    </row>
    <row r="1619" spans="1:3" x14ac:dyDescent="0.2">
      <c r="A1619" s="1">
        <v>37344</v>
      </c>
      <c r="B1619">
        <v>7.18</v>
      </c>
      <c r="C1619">
        <v>6.69</v>
      </c>
    </row>
    <row r="1620" spans="1:3" x14ac:dyDescent="0.2">
      <c r="A1620" s="1">
        <v>37351</v>
      </c>
      <c r="B1620">
        <v>7.13</v>
      </c>
      <c r="C1620">
        <v>6.64</v>
      </c>
    </row>
    <row r="1621" spans="1:3" x14ac:dyDescent="0.2">
      <c r="A1621" s="1">
        <v>37358</v>
      </c>
      <c r="B1621">
        <v>6.99</v>
      </c>
      <c r="C1621">
        <v>6.49</v>
      </c>
    </row>
    <row r="1622" spans="1:3" x14ac:dyDescent="0.2">
      <c r="A1622" s="1">
        <v>37365</v>
      </c>
      <c r="B1622">
        <v>6.94</v>
      </c>
      <c r="C1622">
        <v>6.42</v>
      </c>
    </row>
    <row r="1623" spans="1:3" x14ac:dyDescent="0.2">
      <c r="A1623" s="1">
        <v>37372</v>
      </c>
      <c r="B1623">
        <v>6.88</v>
      </c>
      <c r="C1623">
        <v>6.35</v>
      </c>
    </row>
    <row r="1624" spans="1:3" x14ac:dyDescent="0.2">
      <c r="A1624" s="1">
        <v>37379</v>
      </c>
      <c r="B1624">
        <v>6.78</v>
      </c>
      <c r="C1624">
        <v>6.26</v>
      </c>
    </row>
    <row r="1625" spans="1:3" x14ac:dyDescent="0.2">
      <c r="A1625" s="1">
        <v>37386</v>
      </c>
      <c r="B1625">
        <v>6.79</v>
      </c>
      <c r="C1625">
        <v>6.27</v>
      </c>
    </row>
    <row r="1626" spans="1:3" x14ac:dyDescent="0.2">
      <c r="A1626" s="1">
        <v>37393</v>
      </c>
      <c r="B1626">
        <v>6.89</v>
      </c>
      <c r="C1626">
        <v>6.37</v>
      </c>
    </row>
    <row r="1627" spans="1:3" x14ac:dyDescent="0.2">
      <c r="A1627" s="1">
        <v>37400</v>
      </c>
      <c r="B1627">
        <v>6.81</v>
      </c>
      <c r="C1627">
        <v>6.28</v>
      </c>
    </row>
    <row r="1628" spans="1:3" x14ac:dyDescent="0.2">
      <c r="A1628" s="1">
        <v>37407</v>
      </c>
      <c r="B1628">
        <v>6.76</v>
      </c>
      <c r="C1628">
        <v>6.22</v>
      </c>
    </row>
    <row r="1629" spans="1:3" x14ac:dyDescent="0.2">
      <c r="A1629" s="1">
        <v>37414</v>
      </c>
      <c r="B1629">
        <v>6.71</v>
      </c>
      <c r="C1629">
        <v>6.18</v>
      </c>
    </row>
    <row r="1630" spans="1:3" x14ac:dyDescent="0.2">
      <c r="A1630" s="1">
        <v>37421</v>
      </c>
      <c r="B1630">
        <v>6.71</v>
      </c>
      <c r="C1630">
        <v>6.17</v>
      </c>
    </row>
    <row r="1631" spans="1:3" x14ac:dyDescent="0.2">
      <c r="A1631" s="1">
        <v>37428</v>
      </c>
      <c r="B1631">
        <v>6.63</v>
      </c>
      <c r="C1631">
        <v>6.08</v>
      </c>
    </row>
    <row r="1632" spans="1:3" x14ac:dyDescent="0.2">
      <c r="A1632" s="1">
        <v>37435</v>
      </c>
      <c r="B1632">
        <v>6.55</v>
      </c>
      <c r="C1632">
        <v>5.99</v>
      </c>
    </row>
    <row r="1633" spans="1:3" x14ac:dyDescent="0.2">
      <c r="A1633" s="1">
        <v>37442</v>
      </c>
      <c r="B1633">
        <v>6.57</v>
      </c>
      <c r="C1633">
        <v>6.03</v>
      </c>
    </row>
    <row r="1634" spans="1:3" x14ac:dyDescent="0.2">
      <c r="A1634" s="1">
        <v>37449</v>
      </c>
      <c r="B1634">
        <v>6.54</v>
      </c>
      <c r="C1634">
        <v>6</v>
      </c>
    </row>
    <row r="1635" spans="1:3" x14ac:dyDescent="0.2">
      <c r="A1635" s="1">
        <v>37456</v>
      </c>
      <c r="B1635">
        <v>6.49</v>
      </c>
      <c r="C1635">
        <v>5.93</v>
      </c>
    </row>
    <row r="1636" spans="1:3" x14ac:dyDescent="0.2">
      <c r="A1636" s="1">
        <v>37463</v>
      </c>
      <c r="B1636">
        <v>6.34</v>
      </c>
      <c r="C1636">
        <v>5.76</v>
      </c>
    </row>
    <row r="1637" spans="1:3" x14ac:dyDescent="0.2">
      <c r="A1637" s="1">
        <v>37470</v>
      </c>
      <c r="B1637">
        <v>6.43</v>
      </c>
      <c r="C1637">
        <v>5.84</v>
      </c>
    </row>
    <row r="1638" spans="1:3" x14ac:dyDescent="0.2">
      <c r="A1638" s="1">
        <v>37477</v>
      </c>
      <c r="B1638">
        <v>6.31</v>
      </c>
      <c r="C1638">
        <v>5.69</v>
      </c>
    </row>
    <row r="1639" spans="1:3" x14ac:dyDescent="0.2">
      <c r="A1639" s="1">
        <v>37484</v>
      </c>
      <c r="B1639">
        <v>6.22</v>
      </c>
      <c r="C1639">
        <v>5.63</v>
      </c>
    </row>
    <row r="1640" spans="1:3" x14ac:dyDescent="0.2">
      <c r="A1640" s="1">
        <v>37491</v>
      </c>
      <c r="B1640">
        <v>6.27</v>
      </c>
      <c r="C1640">
        <v>5.71</v>
      </c>
    </row>
    <row r="1641" spans="1:3" x14ac:dyDescent="0.2">
      <c r="A1641" s="1">
        <v>37498</v>
      </c>
      <c r="B1641">
        <v>6.22</v>
      </c>
      <c r="C1641">
        <v>5.64</v>
      </c>
    </row>
    <row r="1642" spans="1:3" x14ac:dyDescent="0.2">
      <c r="A1642" s="1">
        <v>37505</v>
      </c>
      <c r="B1642">
        <v>6.15</v>
      </c>
      <c r="C1642">
        <v>5.56</v>
      </c>
    </row>
    <row r="1643" spans="1:3" x14ac:dyDescent="0.2">
      <c r="A1643" s="1">
        <v>37512</v>
      </c>
      <c r="B1643">
        <v>6.18</v>
      </c>
      <c r="C1643">
        <v>5.59</v>
      </c>
    </row>
    <row r="1644" spans="1:3" x14ac:dyDescent="0.2">
      <c r="A1644" s="1">
        <v>37519</v>
      </c>
      <c r="B1644">
        <v>6.05</v>
      </c>
      <c r="C1644">
        <v>5.47</v>
      </c>
    </row>
    <row r="1645" spans="1:3" x14ac:dyDescent="0.2">
      <c r="A1645" s="1">
        <v>37526</v>
      </c>
      <c r="B1645">
        <v>5.99</v>
      </c>
      <c r="C1645">
        <v>5.41</v>
      </c>
    </row>
    <row r="1646" spans="1:3" x14ac:dyDescent="0.2">
      <c r="A1646" s="1">
        <v>37533</v>
      </c>
      <c r="B1646">
        <v>6.01</v>
      </c>
      <c r="C1646">
        <v>5.4</v>
      </c>
    </row>
    <row r="1647" spans="1:3" x14ac:dyDescent="0.2">
      <c r="A1647" s="1">
        <v>37540</v>
      </c>
      <c r="B1647">
        <v>5.98</v>
      </c>
      <c r="C1647">
        <v>5.34</v>
      </c>
    </row>
    <row r="1648" spans="1:3" x14ac:dyDescent="0.2">
      <c r="A1648" s="1">
        <v>37547</v>
      </c>
      <c r="B1648">
        <v>6.15</v>
      </c>
      <c r="C1648">
        <v>5.56</v>
      </c>
    </row>
    <row r="1649" spans="1:3" x14ac:dyDescent="0.2">
      <c r="A1649" s="1">
        <v>37554</v>
      </c>
      <c r="B1649">
        <v>6.31</v>
      </c>
      <c r="C1649">
        <v>5.7</v>
      </c>
    </row>
    <row r="1650" spans="1:3" x14ac:dyDescent="0.2">
      <c r="A1650" s="1">
        <v>37561</v>
      </c>
      <c r="B1650">
        <v>6.13</v>
      </c>
      <c r="C1650">
        <v>5.51</v>
      </c>
    </row>
    <row r="1651" spans="1:3" x14ac:dyDescent="0.2">
      <c r="A1651" s="1">
        <v>37568</v>
      </c>
      <c r="B1651">
        <v>6.11</v>
      </c>
      <c r="C1651">
        <v>5.48</v>
      </c>
    </row>
    <row r="1652" spans="1:3" x14ac:dyDescent="0.2">
      <c r="A1652" s="1">
        <v>37575</v>
      </c>
      <c r="B1652">
        <v>5.94</v>
      </c>
      <c r="C1652">
        <v>5.32</v>
      </c>
    </row>
    <row r="1653" spans="1:3" x14ac:dyDescent="0.2">
      <c r="A1653" s="1">
        <v>37582</v>
      </c>
      <c r="B1653">
        <v>6.03</v>
      </c>
      <c r="C1653">
        <v>5.44</v>
      </c>
    </row>
    <row r="1654" spans="1:3" x14ac:dyDescent="0.2">
      <c r="A1654" s="1">
        <v>37589</v>
      </c>
      <c r="B1654">
        <v>6.13</v>
      </c>
      <c r="C1654">
        <v>5.57</v>
      </c>
    </row>
    <row r="1655" spans="1:3" x14ac:dyDescent="0.2">
      <c r="A1655" s="1">
        <v>37596</v>
      </c>
      <c r="B1655">
        <v>6.19</v>
      </c>
      <c r="C1655">
        <v>5.6</v>
      </c>
    </row>
    <row r="1656" spans="1:3" x14ac:dyDescent="0.2">
      <c r="A1656" s="1">
        <v>37603</v>
      </c>
      <c r="B1656">
        <v>6.04</v>
      </c>
      <c r="C1656">
        <v>5.46</v>
      </c>
    </row>
    <row r="1657" spans="1:3" x14ac:dyDescent="0.2">
      <c r="A1657" s="1">
        <v>37610</v>
      </c>
      <c r="B1657">
        <v>6.03</v>
      </c>
      <c r="C1657">
        <v>5.42</v>
      </c>
    </row>
    <row r="1658" spans="1:3" x14ac:dyDescent="0.2">
      <c r="A1658" s="1">
        <v>37617</v>
      </c>
      <c r="B1658">
        <v>5.93</v>
      </c>
      <c r="C1658">
        <v>5.32</v>
      </c>
    </row>
    <row r="1659" spans="1:3" x14ac:dyDescent="0.2">
      <c r="A1659" s="1">
        <v>37624</v>
      </c>
      <c r="B1659">
        <v>5.85</v>
      </c>
      <c r="C1659">
        <v>5.24</v>
      </c>
    </row>
    <row r="1660" spans="1:3" x14ac:dyDescent="0.2">
      <c r="A1660" s="1">
        <v>37631</v>
      </c>
      <c r="B1660">
        <v>5.95</v>
      </c>
      <c r="C1660">
        <v>5.33</v>
      </c>
    </row>
    <row r="1661" spans="1:3" x14ac:dyDescent="0.2">
      <c r="A1661" s="1">
        <v>37638</v>
      </c>
      <c r="B1661">
        <v>5.97</v>
      </c>
      <c r="C1661">
        <v>5.36</v>
      </c>
    </row>
    <row r="1662" spans="1:3" x14ac:dyDescent="0.2">
      <c r="A1662" s="1">
        <v>37645</v>
      </c>
      <c r="B1662">
        <v>5.91</v>
      </c>
      <c r="C1662">
        <v>5.31</v>
      </c>
    </row>
    <row r="1663" spans="1:3" x14ac:dyDescent="0.2">
      <c r="A1663" s="1">
        <v>37652</v>
      </c>
      <c r="B1663">
        <v>5.9</v>
      </c>
      <c r="C1663">
        <v>5.28</v>
      </c>
    </row>
    <row r="1664" spans="1:3" x14ac:dyDescent="0.2">
      <c r="A1664" s="1">
        <v>37659</v>
      </c>
      <c r="B1664">
        <v>5.88</v>
      </c>
      <c r="C1664">
        <v>5.27</v>
      </c>
    </row>
    <row r="1665" spans="1:3" x14ac:dyDescent="0.2">
      <c r="A1665" s="1">
        <v>37666</v>
      </c>
      <c r="B1665">
        <v>5.86</v>
      </c>
      <c r="C1665">
        <v>5.26</v>
      </c>
    </row>
    <row r="1666" spans="1:3" x14ac:dyDescent="0.2">
      <c r="A1666" s="1">
        <v>37673</v>
      </c>
      <c r="B1666">
        <v>5.84</v>
      </c>
      <c r="C1666">
        <v>5.21</v>
      </c>
    </row>
    <row r="1667" spans="1:3" x14ac:dyDescent="0.2">
      <c r="A1667" s="1">
        <v>37680</v>
      </c>
      <c r="B1667">
        <v>5.79</v>
      </c>
      <c r="C1667">
        <v>5.14</v>
      </c>
    </row>
    <row r="1668" spans="1:3" x14ac:dyDescent="0.2">
      <c r="A1668" s="1">
        <v>37687</v>
      </c>
      <c r="B1668">
        <v>5.67</v>
      </c>
      <c r="C1668">
        <v>5.01</v>
      </c>
    </row>
    <row r="1669" spans="1:3" x14ac:dyDescent="0.2">
      <c r="A1669" s="1">
        <v>37694</v>
      </c>
      <c r="B1669">
        <v>5.61</v>
      </c>
      <c r="C1669">
        <v>4.93</v>
      </c>
    </row>
    <row r="1670" spans="1:3" x14ac:dyDescent="0.2">
      <c r="A1670" s="1">
        <v>37701</v>
      </c>
      <c r="B1670">
        <v>5.79</v>
      </c>
      <c r="C1670">
        <v>5.1100000000000003</v>
      </c>
    </row>
    <row r="1671" spans="1:3" x14ac:dyDescent="0.2">
      <c r="A1671" s="1">
        <v>37708</v>
      </c>
      <c r="B1671">
        <v>5.91</v>
      </c>
      <c r="C1671">
        <v>5.21</v>
      </c>
    </row>
    <row r="1672" spans="1:3" x14ac:dyDescent="0.2">
      <c r="A1672" s="1">
        <v>37715</v>
      </c>
      <c r="B1672">
        <v>5.79</v>
      </c>
      <c r="C1672">
        <v>5.0599999999999996</v>
      </c>
    </row>
    <row r="1673" spans="1:3" x14ac:dyDescent="0.2">
      <c r="A1673" s="1">
        <v>37722</v>
      </c>
      <c r="B1673">
        <v>5.85</v>
      </c>
      <c r="C1673">
        <v>5.17</v>
      </c>
    </row>
    <row r="1674" spans="1:3" x14ac:dyDescent="0.2">
      <c r="A1674" s="1">
        <v>37729</v>
      </c>
      <c r="B1674">
        <v>5.82</v>
      </c>
      <c r="C1674">
        <v>5.12</v>
      </c>
    </row>
    <row r="1675" spans="1:3" x14ac:dyDescent="0.2">
      <c r="A1675" s="1">
        <v>37736</v>
      </c>
      <c r="B1675">
        <v>5.79</v>
      </c>
      <c r="C1675">
        <v>5.12</v>
      </c>
    </row>
    <row r="1676" spans="1:3" x14ac:dyDescent="0.2">
      <c r="A1676" s="1">
        <v>37743</v>
      </c>
      <c r="B1676">
        <v>5.7</v>
      </c>
      <c r="C1676">
        <v>5.03</v>
      </c>
    </row>
    <row r="1677" spans="1:3" x14ac:dyDescent="0.2">
      <c r="A1677" s="1">
        <v>37750</v>
      </c>
      <c r="B1677">
        <v>5.62</v>
      </c>
      <c r="C1677">
        <v>4.97</v>
      </c>
    </row>
    <row r="1678" spans="1:3" x14ac:dyDescent="0.2">
      <c r="A1678" s="1">
        <v>37757</v>
      </c>
      <c r="B1678">
        <v>5.45</v>
      </c>
      <c r="C1678">
        <v>4.84</v>
      </c>
    </row>
    <row r="1679" spans="1:3" x14ac:dyDescent="0.2">
      <c r="A1679" s="1">
        <v>37764</v>
      </c>
      <c r="B1679">
        <v>5.34</v>
      </c>
      <c r="C1679">
        <v>4.7300000000000004</v>
      </c>
    </row>
    <row r="1680" spans="1:3" x14ac:dyDescent="0.2">
      <c r="A1680" s="1">
        <v>37771</v>
      </c>
      <c r="B1680">
        <v>5.31</v>
      </c>
      <c r="C1680">
        <v>4.7300000000000004</v>
      </c>
    </row>
    <row r="1681" spans="1:3" x14ac:dyDescent="0.2">
      <c r="A1681" s="1">
        <v>37778</v>
      </c>
      <c r="B1681">
        <v>5.26</v>
      </c>
      <c r="C1681">
        <v>4.66</v>
      </c>
    </row>
    <row r="1682" spans="1:3" x14ac:dyDescent="0.2">
      <c r="A1682" s="1">
        <v>37785</v>
      </c>
      <c r="B1682">
        <v>5.21</v>
      </c>
      <c r="C1682">
        <v>4.5999999999999996</v>
      </c>
    </row>
    <row r="1683" spans="1:3" x14ac:dyDescent="0.2">
      <c r="A1683" s="1">
        <v>37792</v>
      </c>
      <c r="B1683">
        <v>5.21</v>
      </c>
      <c r="C1683">
        <v>4.62</v>
      </c>
    </row>
    <row r="1684" spans="1:3" x14ac:dyDescent="0.2">
      <c r="A1684" s="1">
        <v>37799</v>
      </c>
      <c r="B1684">
        <v>5.24</v>
      </c>
      <c r="C1684">
        <v>4.63</v>
      </c>
    </row>
    <row r="1685" spans="1:3" x14ac:dyDescent="0.2">
      <c r="A1685" s="1">
        <v>37806</v>
      </c>
      <c r="B1685">
        <v>5.4</v>
      </c>
      <c r="C1685">
        <v>4.75</v>
      </c>
    </row>
    <row r="1686" spans="1:3" x14ac:dyDescent="0.2">
      <c r="A1686" s="1">
        <v>37813</v>
      </c>
      <c r="B1686">
        <v>5.52</v>
      </c>
      <c r="C1686">
        <v>4.8499999999999996</v>
      </c>
    </row>
    <row r="1687" spans="1:3" x14ac:dyDescent="0.2">
      <c r="A1687" s="1">
        <v>37820</v>
      </c>
      <c r="B1687">
        <v>5.67</v>
      </c>
      <c r="C1687">
        <v>5</v>
      </c>
    </row>
    <row r="1688" spans="1:3" x14ac:dyDescent="0.2">
      <c r="A1688" s="1">
        <v>37827</v>
      </c>
      <c r="B1688">
        <v>5.94</v>
      </c>
      <c r="C1688">
        <v>5.27</v>
      </c>
    </row>
    <row r="1689" spans="1:3" x14ac:dyDescent="0.2">
      <c r="A1689" s="1">
        <v>37834</v>
      </c>
      <c r="B1689">
        <v>6.14</v>
      </c>
      <c r="C1689">
        <v>5.44</v>
      </c>
    </row>
    <row r="1690" spans="1:3" x14ac:dyDescent="0.2">
      <c r="A1690" s="1">
        <v>37841</v>
      </c>
      <c r="B1690">
        <v>6.34</v>
      </c>
      <c r="C1690">
        <v>5.66</v>
      </c>
    </row>
    <row r="1691" spans="1:3" x14ac:dyDescent="0.2">
      <c r="A1691" s="1">
        <v>37848</v>
      </c>
      <c r="B1691">
        <v>6.24</v>
      </c>
      <c r="C1691">
        <v>5.58</v>
      </c>
    </row>
    <row r="1692" spans="1:3" x14ac:dyDescent="0.2">
      <c r="A1692" s="1">
        <v>37855</v>
      </c>
      <c r="B1692">
        <v>6.28</v>
      </c>
      <c r="C1692">
        <v>5.6</v>
      </c>
    </row>
    <row r="1693" spans="1:3" x14ac:dyDescent="0.2">
      <c r="A1693" s="1">
        <v>37862</v>
      </c>
      <c r="B1693">
        <v>6.32</v>
      </c>
      <c r="C1693">
        <v>5.66</v>
      </c>
    </row>
    <row r="1694" spans="1:3" x14ac:dyDescent="0.2">
      <c r="A1694" s="1">
        <v>37869</v>
      </c>
      <c r="B1694">
        <v>6.44</v>
      </c>
      <c r="C1694">
        <v>5.77</v>
      </c>
    </row>
    <row r="1695" spans="1:3" x14ac:dyDescent="0.2">
      <c r="A1695" s="1">
        <v>37876</v>
      </c>
      <c r="B1695">
        <v>6.16</v>
      </c>
      <c r="C1695">
        <v>5.46</v>
      </c>
    </row>
    <row r="1696" spans="1:3" x14ac:dyDescent="0.2">
      <c r="A1696" s="1">
        <v>37883</v>
      </c>
      <c r="B1696">
        <v>6.01</v>
      </c>
      <c r="C1696">
        <v>5.3</v>
      </c>
    </row>
    <row r="1697" spans="1:3" x14ac:dyDescent="0.2">
      <c r="A1697" s="1">
        <v>37890</v>
      </c>
      <c r="B1697">
        <v>5.98</v>
      </c>
      <c r="C1697">
        <v>5.3</v>
      </c>
    </row>
    <row r="1698" spans="1:3" x14ac:dyDescent="0.2">
      <c r="A1698" s="1">
        <v>37897</v>
      </c>
      <c r="B1698">
        <v>5.77</v>
      </c>
      <c r="C1698">
        <v>5.0999999999999996</v>
      </c>
    </row>
    <row r="1699" spans="1:3" x14ac:dyDescent="0.2">
      <c r="A1699" s="1">
        <v>37904</v>
      </c>
      <c r="B1699">
        <v>5.95</v>
      </c>
      <c r="C1699">
        <v>5.26</v>
      </c>
    </row>
    <row r="1700" spans="1:3" x14ac:dyDescent="0.2">
      <c r="A1700" s="1">
        <v>37911</v>
      </c>
      <c r="B1700">
        <v>6.05</v>
      </c>
      <c r="C1700">
        <v>5.36</v>
      </c>
    </row>
    <row r="1701" spans="1:3" x14ac:dyDescent="0.2">
      <c r="A1701" s="1">
        <v>37918</v>
      </c>
      <c r="B1701">
        <v>6.05</v>
      </c>
      <c r="C1701">
        <v>5.39</v>
      </c>
    </row>
    <row r="1702" spans="1:3" x14ac:dyDescent="0.2">
      <c r="A1702" s="1">
        <v>37925</v>
      </c>
      <c r="B1702">
        <v>5.94</v>
      </c>
      <c r="C1702">
        <v>5.26</v>
      </c>
    </row>
    <row r="1703" spans="1:3" x14ac:dyDescent="0.2">
      <c r="A1703" s="1">
        <v>37932</v>
      </c>
      <c r="B1703">
        <v>5.98</v>
      </c>
      <c r="C1703">
        <v>5.31</v>
      </c>
    </row>
    <row r="1704" spans="1:3" x14ac:dyDescent="0.2">
      <c r="A1704" s="1">
        <v>37939</v>
      </c>
      <c r="B1704">
        <v>6.03</v>
      </c>
      <c r="C1704">
        <v>5.39</v>
      </c>
    </row>
    <row r="1705" spans="1:3" x14ac:dyDescent="0.2">
      <c r="A1705" s="1">
        <v>37946</v>
      </c>
      <c r="B1705">
        <v>5.83</v>
      </c>
      <c r="C1705">
        <v>5.17</v>
      </c>
    </row>
    <row r="1706" spans="1:3" x14ac:dyDescent="0.2">
      <c r="A1706" s="1">
        <v>37953</v>
      </c>
      <c r="B1706">
        <v>5.89</v>
      </c>
      <c r="C1706">
        <v>5.22</v>
      </c>
    </row>
    <row r="1707" spans="1:3" x14ac:dyDescent="0.2">
      <c r="A1707" s="1">
        <v>37960</v>
      </c>
      <c r="B1707">
        <v>6.02</v>
      </c>
      <c r="C1707">
        <v>5.36</v>
      </c>
    </row>
    <row r="1708" spans="1:3" x14ac:dyDescent="0.2">
      <c r="A1708" s="1">
        <v>37967</v>
      </c>
      <c r="B1708">
        <v>5.88</v>
      </c>
      <c r="C1708">
        <v>5.24</v>
      </c>
    </row>
    <row r="1709" spans="1:3" x14ac:dyDescent="0.2">
      <c r="A1709" s="1">
        <v>37974</v>
      </c>
      <c r="B1709">
        <v>5.82</v>
      </c>
      <c r="C1709">
        <v>5.14</v>
      </c>
    </row>
    <row r="1710" spans="1:3" x14ac:dyDescent="0.2">
      <c r="A1710" s="1">
        <v>37981</v>
      </c>
      <c r="B1710">
        <v>5.81</v>
      </c>
      <c r="C1710">
        <v>5.13</v>
      </c>
    </row>
    <row r="1711" spans="1:3" x14ac:dyDescent="0.2">
      <c r="A1711" s="1">
        <v>37986</v>
      </c>
      <c r="B1711">
        <v>5.85</v>
      </c>
      <c r="C1711">
        <v>5.15</v>
      </c>
    </row>
    <row r="1712" spans="1:3" x14ac:dyDescent="0.2">
      <c r="A1712" s="1">
        <v>37994</v>
      </c>
      <c r="B1712">
        <v>5.87</v>
      </c>
      <c r="C1712">
        <v>5.17</v>
      </c>
    </row>
    <row r="1713" spans="1:3" x14ac:dyDescent="0.2">
      <c r="A1713" s="1">
        <v>38001</v>
      </c>
      <c r="B1713">
        <v>5.66</v>
      </c>
      <c r="C1713">
        <v>4.97</v>
      </c>
    </row>
    <row r="1714" spans="1:3" x14ac:dyDescent="0.2">
      <c r="A1714" s="1">
        <v>38008</v>
      </c>
      <c r="B1714">
        <v>5.64</v>
      </c>
      <c r="C1714">
        <v>4.95</v>
      </c>
    </row>
    <row r="1715" spans="1:3" x14ac:dyDescent="0.2">
      <c r="A1715" s="1">
        <v>38015</v>
      </c>
      <c r="B1715">
        <v>5.68</v>
      </c>
      <c r="C1715">
        <v>4.97</v>
      </c>
    </row>
    <row r="1716" spans="1:3" x14ac:dyDescent="0.2">
      <c r="A1716" s="1">
        <v>38022</v>
      </c>
      <c r="B1716">
        <v>5.72</v>
      </c>
      <c r="C1716">
        <v>5.03</v>
      </c>
    </row>
    <row r="1717" spans="1:3" x14ac:dyDescent="0.2">
      <c r="A1717" s="1">
        <v>38029</v>
      </c>
      <c r="B1717">
        <v>5.66</v>
      </c>
      <c r="C1717">
        <v>4.96</v>
      </c>
    </row>
    <row r="1718" spans="1:3" x14ac:dyDescent="0.2">
      <c r="A1718" s="1">
        <v>38036</v>
      </c>
      <c r="B1718">
        <v>5.58</v>
      </c>
      <c r="C1718">
        <v>4.87</v>
      </c>
    </row>
    <row r="1719" spans="1:3" x14ac:dyDescent="0.2">
      <c r="A1719" s="1">
        <v>38043</v>
      </c>
      <c r="B1719">
        <v>5.58</v>
      </c>
      <c r="C1719">
        <v>4.8899999999999997</v>
      </c>
    </row>
    <row r="1720" spans="1:3" x14ac:dyDescent="0.2">
      <c r="A1720" s="1">
        <v>38050</v>
      </c>
      <c r="B1720">
        <v>5.59</v>
      </c>
      <c r="C1720">
        <v>4.88</v>
      </c>
    </row>
    <row r="1721" spans="1:3" x14ac:dyDescent="0.2">
      <c r="A1721" s="1">
        <v>38057</v>
      </c>
      <c r="B1721">
        <v>5.41</v>
      </c>
      <c r="C1721">
        <v>4.6900000000000004</v>
      </c>
    </row>
    <row r="1722" spans="1:3" x14ac:dyDescent="0.2">
      <c r="A1722" s="1">
        <v>38064</v>
      </c>
      <c r="B1722">
        <v>5.38</v>
      </c>
      <c r="C1722">
        <v>4.6900000000000004</v>
      </c>
    </row>
    <row r="1723" spans="1:3" x14ac:dyDescent="0.2">
      <c r="A1723" s="1">
        <v>38071</v>
      </c>
      <c r="B1723">
        <v>5.4</v>
      </c>
      <c r="C1723">
        <v>4.7</v>
      </c>
    </row>
    <row r="1724" spans="1:3" x14ac:dyDescent="0.2">
      <c r="A1724" s="1">
        <v>38078</v>
      </c>
      <c r="B1724">
        <v>5.52</v>
      </c>
      <c r="C1724">
        <v>4.84</v>
      </c>
    </row>
    <row r="1725" spans="1:3" x14ac:dyDescent="0.2">
      <c r="A1725" s="1">
        <v>38085</v>
      </c>
      <c r="B1725">
        <v>5.79</v>
      </c>
      <c r="C1725">
        <v>5.12</v>
      </c>
    </row>
    <row r="1726" spans="1:3" x14ac:dyDescent="0.2">
      <c r="A1726" s="1">
        <v>38092</v>
      </c>
      <c r="B1726">
        <v>5.89</v>
      </c>
      <c r="C1726">
        <v>5.23</v>
      </c>
    </row>
    <row r="1727" spans="1:3" x14ac:dyDescent="0.2">
      <c r="A1727" s="1">
        <v>38099</v>
      </c>
      <c r="B1727">
        <v>5.94</v>
      </c>
      <c r="C1727">
        <v>5.25</v>
      </c>
    </row>
    <row r="1728" spans="1:3" x14ac:dyDescent="0.2">
      <c r="A1728" s="1">
        <v>38106</v>
      </c>
      <c r="B1728">
        <v>6.01</v>
      </c>
      <c r="C1728">
        <v>5.35</v>
      </c>
    </row>
    <row r="1729" spans="1:3" x14ac:dyDescent="0.2">
      <c r="A1729" s="1">
        <v>38113</v>
      </c>
      <c r="B1729">
        <v>6.12</v>
      </c>
      <c r="C1729">
        <v>5.47</v>
      </c>
    </row>
    <row r="1730" spans="1:3" x14ac:dyDescent="0.2">
      <c r="A1730" s="1">
        <v>38120</v>
      </c>
      <c r="B1730">
        <v>6.34</v>
      </c>
      <c r="C1730">
        <v>5.72</v>
      </c>
    </row>
    <row r="1731" spans="1:3" x14ac:dyDescent="0.2">
      <c r="A1731" s="1">
        <v>38127</v>
      </c>
      <c r="B1731">
        <v>6.3</v>
      </c>
      <c r="C1731">
        <v>5.67</v>
      </c>
    </row>
    <row r="1732" spans="1:3" x14ac:dyDescent="0.2">
      <c r="A1732" s="1">
        <v>38134</v>
      </c>
      <c r="B1732">
        <v>6.32</v>
      </c>
      <c r="C1732">
        <v>5.69</v>
      </c>
    </row>
    <row r="1733" spans="1:3" x14ac:dyDescent="0.2">
      <c r="A1733" s="1">
        <v>38141</v>
      </c>
      <c r="B1733">
        <v>6.28</v>
      </c>
      <c r="C1733">
        <v>5.63</v>
      </c>
    </row>
    <row r="1734" spans="1:3" x14ac:dyDescent="0.2">
      <c r="A1734" s="1">
        <v>38148</v>
      </c>
      <c r="B1734">
        <v>6.3</v>
      </c>
      <c r="C1734">
        <v>5.67</v>
      </c>
    </row>
    <row r="1735" spans="1:3" x14ac:dyDescent="0.2">
      <c r="A1735" s="1">
        <v>38155</v>
      </c>
      <c r="B1735">
        <v>6.32</v>
      </c>
      <c r="C1735">
        <v>5.7</v>
      </c>
    </row>
    <row r="1736" spans="1:3" x14ac:dyDescent="0.2">
      <c r="A1736" s="1">
        <v>38162</v>
      </c>
      <c r="B1736">
        <v>6.25</v>
      </c>
      <c r="C1736">
        <v>5.64</v>
      </c>
    </row>
    <row r="1737" spans="1:3" x14ac:dyDescent="0.2">
      <c r="A1737" s="1">
        <v>38169</v>
      </c>
      <c r="B1737">
        <v>6.21</v>
      </c>
      <c r="C1737">
        <v>5.62</v>
      </c>
    </row>
    <row r="1738" spans="1:3" x14ac:dyDescent="0.2">
      <c r="A1738" s="1">
        <v>38176</v>
      </c>
      <c r="B1738">
        <v>6.01</v>
      </c>
      <c r="C1738">
        <v>5.42</v>
      </c>
    </row>
    <row r="1739" spans="1:3" x14ac:dyDescent="0.2">
      <c r="A1739" s="1">
        <v>38183</v>
      </c>
      <c r="B1739">
        <v>6</v>
      </c>
      <c r="C1739">
        <v>5.4</v>
      </c>
    </row>
    <row r="1740" spans="1:3" x14ac:dyDescent="0.2">
      <c r="A1740" s="1">
        <v>38190</v>
      </c>
      <c r="B1740">
        <v>5.98</v>
      </c>
      <c r="C1740">
        <v>5.39</v>
      </c>
    </row>
    <row r="1741" spans="1:3" x14ac:dyDescent="0.2">
      <c r="A1741" s="1">
        <v>38197</v>
      </c>
      <c r="B1741">
        <v>6.08</v>
      </c>
      <c r="C1741">
        <v>5.49</v>
      </c>
    </row>
    <row r="1742" spans="1:3" x14ac:dyDescent="0.2">
      <c r="A1742" s="1">
        <v>38204</v>
      </c>
      <c r="B1742">
        <v>5.99</v>
      </c>
      <c r="C1742">
        <v>5.4</v>
      </c>
    </row>
    <row r="1743" spans="1:3" x14ac:dyDescent="0.2">
      <c r="A1743" s="1">
        <v>38211</v>
      </c>
      <c r="B1743">
        <v>5.85</v>
      </c>
      <c r="C1743">
        <v>5.24</v>
      </c>
    </row>
    <row r="1744" spans="1:3" x14ac:dyDescent="0.2">
      <c r="A1744" s="1">
        <v>38218</v>
      </c>
      <c r="B1744">
        <v>5.81</v>
      </c>
      <c r="C1744">
        <v>5.19</v>
      </c>
    </row>
    <row r="1745" spans="1:3" x14ac:dyDescent="0.2">
      <c r="A1745" s="1">
        <v>38225</v>
      </c>
      <c r="B1745">
        <v>5.82</v>
      </c>
      <c r="C1745">
        <v>5.21</v>
      </c>
    </row>
    <row r="1746" spans="1:3" x14ac:dyDescent="0.2">
      <c r="A1746" s="1">
        <v>38232</v>
      </c>
      <c r="B1746">
        <v>5.77</v>
      </c>
      <c r="C1746">
        <v>5.15</v>
      </c>
    </row>
    <row r="1747" spans="1:3" x14ac:dyDescent="0.2">
      <c r="A1747" s="1">
        <v>38239</v>
      </c>
      <c r="B1747">
        <v>5.83</v>
      </c>
      <c r="C1747">
        <v>5.22</v>
      </c>
    </row>
    <row r="1748" spans="1:3" x14ac:dyDescent="0.2">
      <c r="A1748" s="1">
        <v>38246</v>
      </c>
      <c r="B1748">
        <v>5.75</v>
      </c>
      <c r="C1748">
        <v>5.13</v>
      </c>
    </row>
    <row r="1749" spans="1:3" x14ac:dyDescent="0.2">
      <c r="A1749" s="1">
        <v>38253</v>
      </c>
      <c r="B1749">
        <v>5.7</v>
      </c>
      <c r="C1749">
        <v>5.0999999999999996</v>
      </c>
    </row>
    <row r="1750" spans="1:3" x14ac:dyDescent="0.2">
      <c r="A1750" s="1">
        <v>38260</v>
      </c>
      <c r="B1750">
        <v>5.72</v>
      </c>
      <c r="C1750">
        <v>5.12</v>
      </c>
    </row>
    <row r="1751" spans="1:3" x14ac:dyDescent="0.2">
      <c r="A1751" s="1">
        <v>38267</v>
      </c>
      <c r="B1751">
        <v>5.82</v>
      </c>
      <c r="C1751">
        <v>5.24</v>
      </c>
    </row>
    <row r="1752" spans="1:3" x14ac:dyDescent="0.2">
      <c r="A1752" s="1">
        <v>38274</v>
      </c>
      <c r="B1752">
        <v>5.74</v>
      </c>
      <c r="C1752">
        <v>5.14</v>
      </c>
    </row>
    <row r="1753" spans="1:3" x14ac:dyDescent="0.2">
      <c r="A1753" s="1">
        <v>38281</v>
      </c>
      <c r="B1753">
        <v>5.69</v>
      </c>
      <c r="C1753">
        <v>5.07</v>
      </c>
    </row>
    <row r="1754" spans="1:3" x14ac:dyDescent="0.2">
      <c r="A1754" s="1">
        <v>38288</v>
      </c>
      <c r="B1754">
        <v>5.64</v>
      </c>
      <c r="C1754">
        <v>5.01</v>
      </c>
    </row>
    <row r="1755" spans="1:3" x14ac:dyDescent="0.2">
      <c r="A1755" s="1">
        <v>38295</v>
      </c>
      <c r="B1755">
        <v>5.7</v>
      </c>
      <c r="C1755">
        <v>5.08</v>
      </c>
    </row>
    <row r="1756" spans="1:3" x14ac:dyDescent="0.2">
      <c r="A1756" s="1">
        <v>38302</v>
      </c>
      <c r="B1756">
        <v>5.76</v>
      </c>
      <c r="C1756">
        <v>5.16</v>
      </c>
    </row>
    <row r="1757" spans="1:3" x14ac:dyDescent="0.2">
      <c r="A1757" s="1">
        <v>38309</v>
      </c>
      <c r="B1757">
        <v>5.74</v>
      </c>
      <c r="C1757">
        <v>5.15</v>
      </c>
    </row>
    <row r="1758" spans="1:3" x14ac:dyDescent="0.2">
      <c r="A1758" s="1">
        <v>38315</v>
      </c>
      <c r="B1758">
        <v>5.72</v>
      </c>
      <c r="C1758">
        <v>5.15</v>
      </c>
    </row>
    <row r="1759" spans="1:3" x14ac:dyDescent="0.2">
      <c r="A1759" s="1">
        <v>38323</v>
      </c>
      <c r="B1759">
        <v>5.81</v>
      </c>
      <c r="C1759">
        <v>5.23</v>
      </c>
    </row>
    <row r="1760" spans="1:3" x14ac:dyDescent="0.2">
      <c r="A1760" s="1">
        <v>38330</v>
      </c>
      <c r="B1760">
        <v>5.71</v>
      </c>
      <c r="C1760">
        <v>5.14</v>
      </c>
    </row>
    <row r="1761" spans="1:3" x14ac:dyDescent="0.2">
      <c r="A1761" s="1">
        <v>38337</v>
      </c>
      <c r="B1761">
        <v>5.68</v>
      </c>
      <c r="C1761">
        <v>5.1100000000000003</v>
      </c>
    </row>
    <row r="1762" spans="1:3" x14ac:dyDescent="0.2">
      <c r="A1762" s="1">
        <v>38343</v>
      </c>
      <c r="B1762">
        <v>5.75</v>
      </c>
      <c r="C1762">
        <v>5.18</v>
      </c>
    </row>
    <row r="1763" spans="1:3" x14ac:dyDescent="0.2">
      <c r="A1763" s="1">
        <v>38350</v>
      </c>
      <c r="B1763">
        <v>5.81</v>
      </c>
      <c r="C1763">
        <v>5.23</v>
      </c>
    </row>
    <row r="1764" spans="1:3" x14ac:dyDescent="0.2">
      <c r="A1764" s="1">
        <v>38358</v>
      </c>
      <c r="B1764">
        <v>5.77</v>
      </c>
      <c r="C1764">
        <v>5.21</v>
      </c>
    </row>
    <row r="1765" spans="1:3" x14ac:dyDescent="0.2">
      <c r="A1765" s="1">
        <v>38365</v>
      </c>
      <c r="B1765">
        <v>5.74</v>
      </c>
      <c r="C1765">
        <v>5.19</v>
      </c>
    </row>
    <row r="1766" spans="1:3" x14ac:dyDescent="0.2">
      <c r="A1766" s="1">
        <v>38372</v>
      </c>
      <c r="B1766">
        <v>5.67</v>
      </c>
      <c r="C1766">
        <v>5.15</v>
      </c>
    </row>
    <row r="1767" spans="1:3" x14ac:dyDescent="0.2">
      <c r="A1767" s="1">
        <v>38379</v>
      </c>
      <c r="B1767">
        <v>5.66</v>
      </c>
      <c r="C1767">
        <v>5.14</v>
      </c>
    </row>
    <row r="1768" spans="1:3" x14ac:dyDescent="0.2">
      <c r="A1768" s="1">
        <v>38386</v>
      </c>
      <c r="B1768">
        <v>5.63</v>
      </c>
      <c r="C1768">
        <v>5.14</v>
      </c>
    </row>
    <row r="1769" spans="1:3" x14ac:dyDescent="0.2">
      <c r="A1769" s="1">
        <v>38393</v>
      </c>
      <c r="B1769">
        <v>5.57</v>
      </c>
      <c r="C1769">
        <v>5.0999999999999996</v>
      </c>
    </row>
    <row r="1770" spans="1:3" x14ac:dyDescent="0.2">
      <c r="A1770" s="1">
        <v>38400</v>
      </c>
      <c r="B1770">
        <v>5.62</v>
      </c>
      <c r="C1770">
        <v>5.14</v>
      </c>
    </row>
    <row r="1771" spans="1:3" x14ac:dyDescent="0.2">
      <c r="A1771" s="1">
        <v>38407</v>
      </c>
      <c r="B1771">
        <v>5.69</v>
      </c>
      <c r="C1771">
        <v>5.22</v>
      </c>
    </row>
    <row r="1772" spans="1:3" x14ac:dyDescent="0.2">
      <c r="A1772" s="1">
        <v>38414</v>
      </c>
      <c r="B1772">
        <v>5.79</v>
      </c>
      <c r="C1772">
        <v>5.33</v>
      </c>
    </row>
    <row r="1773" spans="1:3" x14ac:dyDescent="0.2">
      <c r="A1773" s="1">
        <v>38421</v>
      </c>
      <c r="B1773">
        <v>5.85</v>
      </c>
      <c r="C1773">
        <v>5.38</v>
      </c>
    </row>
    <row r="1774" spans="1:3" x14ac:dyDescent="0.2">
      <c r="A1774" s="1">
        <v>38428</v>
      </c>
      <c r="B1774">
        <v>5.95</v>
      </c>
      <c r="C1774">
        <v>5.47</v>
      </c>
    </row>
    <row r="1775" spans="1:3" x14ac:dyDescent="0.2">
      <c r="A1775" s="1">
        <v>38435</v>
      </c>
      <c r="B1775">
        <v>6.01</v>
      </c>
      <c r="C1775">
        <v>5.56</v>
      </c>
    </row>
    <row r="1776" spans="1:3" x14ac:dyDescent="0.2">
      <c r="A1776" s="1">
        <v>38442</v>
      </c>
      <c r="B1776">
        <v>6.04</v>
      </c>
      <c r="C1776">
        <v>5.58</v>
      </c>
    </row>
    <row r="1777" spans="1:3" x14ac:dyDescent="0.2">
      <c r="A1777" s="1">
        <v>38449</v>
      </c>
      <c r="B1777">
        <v>5.93</v>
      </c>
      <c r="C1777">
        <v>5.48</v>
      </c>
    </row>
    <row r="1778" spans="1:3" x14ac:dyDescent="0.2">
      <c r="A1778" s="1">
        <v>38456</v>
      </c>
      <c r="B1778">
        <v>5.91</v>
      </c>
      <c r="C1778">
        <v>5.46</v>
      </c>
    </row>
    <row r="1779" spans="1:3" x14ac:dyDescent="0.2">
      <c r="A1779" s="1">
        <v>38463</v>
      </c>
      <c r="B1779">
        <v>5.8</v>
      </c>
      <c r="C1779">
        <v>5.36</v>
      </c>
    </row>
    <row r="1780" spans="1:3" x14ac:dyDescent="0.2">
      <c r="A1780" s="1">
        <v>38470</v>
      </c>
      <c r="B1780">
        <v>5.78</v>
      </c>
      <c r="C1780">
        <v>5.33</v>
      </c>
    </row>
    <row r="1781" spans="1:3" x14ac:dyDescent="0.2">
      <c r="A1781" s="1">
        <v>38477</v>
      </c>
      <c r="B1781">
        <v>5.75</v>
      </c>
      <c r="C1781">
        <v>5.31</v>
      </c>
    </row>
    <row r="1782" spans="1:3" x14ac:dyDescent="0.2">
      <c r="A1782" s="1">
        <v>38484</v>
      </c>
      <c r="B1782">
        <v>5.77</v>
      </c>
      <c r="C1782">
        <v>5.33</v>
      </c>
    </row>
    <row r="1783" spans="1:3" x14ac:dyDescent="0.2">
      <c r="A1783" s="1">
        <v>38491</v>
      </c>
      <c r="B1783">
        <v>5.71</v>
      </c>
      <c r="C1783">
        <v>5.27</v>
      </c>
    </row>
    <row r="1784" spans="1:3" x14ac:dyDescent="0.2">
      <c r="A1784" s="1">
        <v>38498</v>
      </c>
      <c r="B1784">
        <v>5.65</v>
      </c>
      <c r="C1784">
        <v>5.21</v>
      </c>
    </row>
    <row r="1785" spans="1:3" x14ac:dyDescent="0.2">
      <c r="A1785" s="1">
        <v>38505</v>
      </c>
      <c r="B1785">
        <v>5.62</v>
      </c>
      <c r="C1785">
        <v>5.2</v>
      </c>
    </row>
    <row r="1786" spans="1:3" x14ac:dyDescent="0.2">
      <c r="A1786" s="1">
        <v>38512</v>
      </c>
      <c r="B1786">
        <v>5.56</v>
      </c>
      <c r="C1786">
        <v>5.14</v>
      </c>
    </row>
    <row r="1787" spans="1:3" x14ac:dyDescent="0.2">
      <c r="A1787" s="1">
        <v>38519</v>
      </c>
      <c r="B1787">
        <v>5.63</v>
      </c>
      <c r="C1787">
        <v>5.22</v>
      </c>
    </row>
    <row r="1788" spans="1:3" x14ac:dyDescent="0.2">
      <c r="A1788" s="1">
        <v>38526</v>
      </c>
      <c r="B1788">
        <v>5.57</v>
      </c>
      <c r="C1788">
        <v>5.16</v>
      </c>
    </row>
    <row r="1789" spans="1:3" x14ac:dyDescent="0.2">
      <c r="A1789" s="1">
        <v>38533</v>
      </c>
      <c r="B1789">
        <v>5.53</v>
      </c>
      <c r="C1789">
        <v>5.12</v>
      </c>
    </row>
    <row r="1790" spans="1:3" x14ac:dyDescent="0.2">
      <c r="A1790" s="1">
        <v>38540</v>
      </c>
      <c r="B1790">
        <v>5.62</v>
      </c>
      <c r="C1790">
        <v>5.2</v>
      </c>
    </row>
    <row r="1791" spans="1:3" x14ac:dyDescent="0.2">
      <c r="A1791" s="1">
        <v>38547</v>
      </c>
      <c r="B1791">
        <v>5.66</v>
      </c>
      <c r="C1791">
        <v>5.25</v>
      </c>
    </row>
    <row r="1792" spans="1:3" x14ac:dyDescent="0.2">
      <c r="A1792" s="1">
        <v>38554</v>
      </c>
      <c r="B1792">
        <v>5.73</v>
      </c>
      <c r="C1792">
        <v>5.32</v>
      </c>
    </row>
    <row r="1793" spans="1:3" x14ac:dyDescent="0.2">
      <c r="A1793" s="1">
        <v>38561</v>
      </c>
      <c r="B1793">
        <v>5.77</v>
      </c>
      <c r="C1793">
        <v>5.34</v>
      </c>
    </row>
    <row r="1794" spans="1:3" x14ac:dyDescent="0.2">
      <c r="A1794" s="1">
        <v>38568</v>
      </c>
      <c r="B1794">
        <v>5.82</v>
      </c>
      <c r="C1794">
        <v>5.38</v>
      </c>
    </row>
    <row r="1795" spans="1:3" x14ac:dyDescent="0.2">
      <c r="A1795" s="1">
        <v>38575</v>
      </c>
      <c r="B1795">
        <v>5.89</v>
      </c>
      <c r="C1795">
        <v>5.47</v>
      </c>
    </row>
    <row r="1796" spans="1:3" x14ac:dyDescent="0.2">
      <c r="A1796" s="1">
        <v>38582</v>
      </c>
      <c r="B1796">
        <v>5.8</v>
      </c>
      <c r="C1796">
        <v>5.4</v>
      </c>
    </row>
    <row r="1797" spans="1:3" x14ac:dyDescent="0.2">
      <c r="A1797" s="1">
        <v>38589</v>
      </c>
      <c r="B1797">
        <v>5.77</v>
      </c>
      <c r="C1797">
        <v>5.35</v>
      </c>
    </row>
    <row r="1798" spans="1:3" x14ac:dyDescent="0.2">
      <c r="A1798" s="1">
        <v>38596</v>
      </c>
      <c r="B1798">
        <v>5.71</v>
      </c>
      <c r="C1798">
        <v>5.32</v>
      </c>
    </row>
    <row r="1799" spans="1:3" x14ac:dyDescent="0.2">
      <c r="A1799" s="1">
        <v>38603</v>
      </c>
      <c r="B1799">
        <v>5.71</v>
      </c>
      <c r="C1799">
        <v>5.3</v>
      </c>
    </row>
    <row r="1800" spans="1:3" x14ac:dyDescent="0.2">
      <c r="A1800" s="1">
        <v>38610</v>
      </c>
      <c r="B1800">
        <v>5.74</v>
      </c>
      <c r="C1800">
        <v>5.32</v>
      </c>
    </row>
    <row r="1801" spans="1:3" x14ac:dyDescent="0.2">
      <c r="A1801" s="1">
        <v>38617</v>
      </c>
      <c r="B1801">
        <v>5.8</v>
      </c>
      <c r="C1801">
        <v>5.37</v>
      </c>
    </row>
    <row r="1802" spans="1:3" x14ac:dyDescent="0.2">
      <c r="A1802" s="1">
        <v>38624</v>
      </c>
      <c r="B1802">
        <v>5.91</v>
      </c>
      <c r="C1802">
        <v>5.48</v>
      </c>
    </row>
    <row r="1803" spans="1:3" x14ac:dyDescent="0.2">
      <c r="A1803" s="1">
        <v>38631</v>
      </c>
      <c r="B1803">
        <v>5.98</v>
      </c>
      <c r="C1803">
        <v>5.54</v>
      </c>
    </row>
    <row r="1804" spans="1:3" x14ac:dyDescent="0.2">
      <c r="A1804" s="1">
        <v>38638</v>
      </c>
      <c r="B1804">
        <v>6.03</v>
      </c>
      <c r="C1804">
        <v>5.62</v>
      </c>
    </row>
    <row r="1805" spans="1:3" x14ac:dyDescent="0.2">
      <c r="A1805" s="1">
        <v>38645</v>
      </c>
      <c r="B1805">
        <v>6.1</v>
      </c>
      <c r="C1805">
        <v>5.65</v>
      </c>
    </row>
    <row r="1806" spans="1:3" x14ac:dyDescent="0.2">
      <c r="A1806" s="1">
        <v>38652</v>
      </c>
      <c r="B1806">
        <v>6.15</v>
      </c>
      <c r="C1806">
        <v>5.69</v>
      </c>
    </row>
    <row r="1807" spans="1:3" x14ac:dyDescent="0.2">
      <c r="A1807" s="1">
        <v>38659</v>
      </c>
      <c r="B1807">
        <v>6.31</v>
      </c>
      <c r="C1807">
        <v>5.85</v>
      </c>
    </row>
    <row r="1808" spans="1:3" x14ac:dyDescent="0.2">
      <c r="A1808" s="1">
        <v>38666</v>
      </c>
      <c r="B1808">
        <v>6.36</v>
      </c>
      <c r="C1808">
        <v>5.89</v>
      </c>
    </row>
    <row r="1809" spans="1:3" x14ac:dyDescent="0.2">
      <c r="A1809" s="1">
        <v>38673</v>
      </c>
      <c r="B1809">
        <v>6.37</v>
      </c>
      <c r="C1809">
        <v>5.9</v>
      </c>
    </row>
    <row r="1810" spans="1:3" x14ac:dyDescent="0.2">
      <c r="A1810" s="1">
        <v>38679</v>
      </c>
      <c r="B1810">
        <v>6.28</v>
      </c>
      <c r="C1810">
        <v>5.81</v>
      </c>
    </row>
    <row r="1811" spans="1:3" x14ac:dyDescent="0.2">
      <c r="A1811" s="1">
        <v>38687</v>
      </c>
      <c r="B1811">
        <v>6.26</v>
      </c>
      <c r="C1811">
        <v>5.81</v>
      </c>
    </row>
    <row r="1812" spans="1:3" x14ac:dyDescent="0.2">
      <c r="A1812" s="1">
        <v>38694</v>
      </c>
      <c r="B1812">
        <v>6.32</v>
      </c>
      <c r="C1812">
        <v>5.87</v>
      </c>
    </row>
    <row r="1813" spans="1:3" x14ac:dyDescent="0.2">
      <c r="A1813" s="1">
        <v>38701</v>
      </c>
      <c r="B1813">
        <v>6.3</v>
      </c>
      <c r="C1813">
        <v>5.85</v>
      </c>
    </row>
    <row r="1814" spans="1:3" x14ac:dyDescent="0.2">
      <c r="A1814" s="1">
        <v>38708</v>
      </c>
      <c r="B1814">
        <v>6.26</v>
      </c>
      <c r="C1814">
        <v>5.79</v>
      </c>
    </row>
    <row r="1815" spans="1:3" x14ac:dyDescent="0.2">
      <c r="A1815" s="1">
        <v>38715</v>
      </c>
      <c r="B1815">
        <v>6.22</v>
      </c>
      <c r="C1815">
        <v>5.76</v>
      </c>
    </row>
    <row r="1816" spans="1:3" x14ac:dyDescent="0.2">
      <c r="A1816" s="1">
        <v>38722</v>
      </c>
      <c r="B1816">
        <v>6.21</v>
      </c>
      <c r="C1816">
        <v>5.76</v>
      </c>
    </row>
    <row r="1817" spans="1:3" x14ac:dyDescent="0.2">
      <c r="A1817" s="1">
        <v>38729</v>
      </c>
      <c r="B1817">
        <v>6.15</v>
      </c>
      <c r="C1817">
        <v>5.71</v>
      </c>
    </row>
    <row r="1818" spans="1:3" x14ac:dyDescent="0.2">
      <c r="A1818" s="1">
        <v>38736</v>
      </c>
      <c r="B1818">
        <v>6.1</v>
      </c>
      <c r="C1818">
        <v>5.67</v>
      </c>
    </row>
    <row r="1819" spans="1:3" x14ac:dyDescent="0.2">
      <c r="A1819" s="1">
        <v>38743</v>
      </c>
      <c r="B1819">
        <v>6.12</v>
      </c>
      <c r="C1819">
        <v>5.7</v>
      </c>
    </row>
    <row r="1820" spans="1:3" x14ac:dyDescent="0.2">
      <c r="A1820" s="1">
        <v>38750</v>
      </c>
      <c r="B1820">
        <v>6.23</v>
      </c>
      <c r="C1820">
        <v>5.81</v>
      </c>
    </row>
    <row r="1821" spans="1:3" x14ac:dyDescent="0.2">
      <c r="A1821" s="1">
        <v>38757</v>
      </c>
      <c r="B1821">
        <v>6.24</v>
      </c>
      <c r="C1821">
        <v>5.83</v>
      </c>
    </row>
    <row r="1822" spans="1:3" x14ac:dyDescent="0.2">
      <c r="A1822" s="1">
        <v>38764</v>
      </c>
      <c r="B1822">
        <v>6.28</v>
      </c>
      <c r="C1822">
        <v>5.91</v>
      </c>
    </row>
    <row r="1823" spans="1:3" x14ac:dyDescent="0.2">
      <c r="A1823" s="1">
        <v>38771</v>
      </c>
      <c r="B1823">
        <v>6.26</v>
      </c>
      <c r="C1823">
        <v>5.89</v>
      </c>
    </row>
    <row r="1824" spans="1:3" x14ac:dyDescent="0.2">
      <c r="A1824" s="1">
        <v>38778</v>
      </c>
      <c r="B1824">
        <v>6.24</v>
      </c>
      <c r="C1824">
        <v>5.89</v>
      </c>
    </row>
    <row r="1825" spans="1:3" x14ac:dyDescent="0.2">
      <c r="A1825" s="1">
        <v>38785</v>
      </c>
      <c r="B1825">
        <v>6.37</v>
      </c>
      <c r="C1825">
        <v>6</v>
      </c>
    </row>
    <row r="1826" spans="1:3" x14ac:dyDescent="0.2">
      <c r="A1826" s="1">
        <v>38792</v>
      </c>
      <c r="B1826">
        <v>6.34</v>
      </c>
      <c r="C1826">
        <v>5.98</v>
      </c>
    </row>
    <row r="1827" spans="1:3" x14ac:dyDescent="0.2">
      <c r="A1827" s="1">
        <v>38799</v>
      </c>
      <c r="B1827">
        <v>6.32</v>
      </c>
      <c r="C1827">
        <v>5.97</v>
      </c>
    </row>
    <row r="1828" spans="1:3" x14ac:dyDescent="0.2">
      <c r="A1828" s="1">
        <v>38806</v>
      </c>
      <c r="B1828">
        <v>6.35</v>
      </c>
      <c r="C1828">
        <v>6</v>
      </c>
    </row>
    <row r="1829" spans="1:3" x14ac:dyDescent="0.2">
      <c r="A1829" s="1">
        <v>38813</v>
      </c>
      <c r="B1829">
        <v>6.43</v>
      </c>
      <c r="C1829">
        <v>6.1</v>
      </c>
    </row>
    <row r="1830" spans="1:3" x14ac:dyDescent="0.2">
      <c r="A1830" s="1">
        <v>38820</v>
      </c>
      <c r="B1830">
        <v>6.49</v>
      </c>
      <c r="C1830">
        <v>6.14</v>
      </c>
    </row>
    <row r="1831" spans="1:3" x14ac:dyDescent="0.2">
      <c r="A1831" s="1">
        <v>38827</v>
      </c>
      <c r="B1831">
        <v>6.53</v>
      </c>
      <c r="C1831">
        <v>6.17</v>
      </c>
    </row>
    <row r="1832" spans="1:3" x14ac:dyDescent="0.2">
      <c r="A1832" s="1">
        <v>38834</v>
      </c>
      <c r="B1832">
        <v>6.58</v>
      </c>
      <c r="C1832">
        <v>6.21</v>
      </c>
    </row>
    <row r="1833" spans="1:3" x14ac:dyDescent="0.2">
      <c r="A1833" s="1">
        <v>38841</v>
      </c>
      <c r="B1833">
        <v>6.59</v>
      </c>
      <c r="C1833">
        <v>6.22</v>
      </c>
    </row>
    <row r="1834" spans="1:3" x14ac:dyDescent="0.2">
      <c r="A1834" s="1">
        <v>38848</v>
      </c>
      <c r="B1834">
        <v>6.58</v>
      </c>
      <c r="C1834">
        <v>6.17</v>
      </c>
    </row>
    <row r="1835" spans="1:3" x14ac:dyDescent="0.2">
      <c r="A1835" s="1">
        <v>38855</v>
      </c>
      <c r="B1835">
        <v>6.6</v>
      </c>
      <c r="C1835">
        <v>6.2</v>
      </c>
    </row>
    <row r="1836" spans="1:3" x14ac:dyDescent="0.2">
      <c r="A1836" s="1">
        <v>38862</v>
      </c>
      <c r="B1836">
        <v>6.62</v>
      </c>
      <c r="C1836">
        <v>6.23</v>
      </c>
    </row>
    <row r="1837" spans="1:3" x14ac:dyDescent="0.2">
      <c r="A1837" s="1">
        <v>38869</v>
      </c>
      <c r="B1837">
        <v>6.67</v>
      </c>
      <c r="C1837">
        <v>6.26</v>
      </c>
    </row>
    <row r="1838" spans="1:3" x14ac:dyDescent="0.2">
      <c r="A1838" s="1">
        <v>38876</v>
      </c>
      <c r="B1838">
        <v>6.62</v>
      </c>
      <c r="C1838">
        <v>6.23</v>
      </c>
    </row>
    <row r="1839" spans="1:3" x14ac:dyDescent="0.2">
      <c r="A1839" s="1">
        <v>38883</v>
      </c>
      <c r="B1839">
        <v>6.63</v>
      </c>
      <c r="C1839">
        <v>6.25</v>
      </c>
    </row>
    <row r="1840" spans="1:3" x14ac:dyDescent="0.2">
      <c r="A1840" s="1">
        <v>38890</v>
      </c>
      <c r="B1840">
        <v>6.71</v>
      </c>
      <c r="C1840">
        <v>6.36</v>
      </c>
    </row>
    <row r="1841" spans="1:3" x14ac:dyDescent="0.2">
      <c r="A1841" s="1">
        <v>38897</v>
      </c>
      <c r="B1841">
        <v>6.78</v>
      </c>
      <c r="C1841">
        <v>6.43</v>
      </c>
    </row>
    <row r="1842" spans="1:3" x14ac:dyDescent="0.2">
      <c r="A1842" s="1">
        <v>38904</v>
      </c>
      <c r="B1842">
        <v>6.79</v>
      </c>
      <c r="C1842">
        <v>6.44</v>
      </c>
    </row>
    <row r="1843" spans="1:3" x14ac:dyDescent="0.2">
      <c r="A1843" s="1">
        <v>38911</v>
      </c>
      <c r="B1843">
        <v>6.74</v>
      </c>
      <c r="C1843">
        <v>6.37</v>
      </c>
    </row>
    <row r="1844" spans="1:3" x14ac:dyDescent="0.2">
      <c r="A1844" s="1">
        <v>38918</v>
      </c>
      <c r="B1844">
        <v>6.8</v>
      </c>
      <c r="C1844">
        <v>6.41</v>
      </c>
    </row>
    <row r="1845" spans="1:3" x14ac:dyDescent="0.2">
      <c r="A1845" s="1">
        <v>38925</v>
      </c>
      <c r="B1845">
        <v>6.72</v>
      </c>
      <c r="C1845">
        <v>6.34</v>
      </c>
    </row>
    <row r="1846" spans="1:3" x14ac:dyDescent="0.2">
      <c r="A1846" s="1">
        <v>38932</v>
      </c>
      <c r="B1846">
        <v>6.63</v>
      </c>
      <c r="C1846">
        <v>6.27</v>
      </c>
    </row>
    <row r="1847" spans="1:3" x14ac:dyDescent="0.2">
      <c r="A1847" s="1">
        <v>38939</v>
      </c>
      <c r="B1847">
        <v>6.55</v>
      </c>
      <c r="C1847">
        <v>6.2</v>
      </c>
    </row>
    <row r="1848" spans="1:3" x14ac:dyDescent="0.2">
      <c r="A1848" s="1">
        <v>38946</v>
      </c>
      <c r="B1848">
        <v>6.52</v>
      </c>
      <c r="C1848">
        <v>6.2</v>
      </c>
    </row>
    <row r="1849" spans="1:3" x14ac:dyDescent="0.2">
      <c r="A1849" s="1">
        <v>38953</v>
      </c>
      <c r="B1849">
        <v>6.48</v>
      </c>
      <c r="C1849">
        <v>6.18</v>
      </c>
    </row>
    <row r="1850" spans="1:3" x14ac:dyDescent="0.2">
      <c r="A1850" s="1">
        <v>38960</v>
      </c>
      <c r="B1850">
        <v>6.44</v>
      </c>
      <c r="C1850">
        <v>6.14</v>
      </c>
    </row>
    <row r="1851" spans="1:3" x14ac:dyDescent="0.2">
      <c r="A1851" s="1">
        <v>38967</v>
      </c>
      <c r="B1851">
        <v>6.47</v>
      </c>
      <c r="C1851">
        <v>6.16</v>
      </c>
    </row>
    <row r="1852" spans="1:3" x14ac:dyDescent="0.2">
      <c r="A1852" s="1">
        <v>38974</v>
      </c>
      <c r="B1852">
        <v>6.43</v>
      </c>
      <c r="C1852">
        <v>6.11</v>
      </c>
    </row>
    <row r="1853" spans="1:3" x14ac:dyDescent="0.2">
      <c r="A1853" s="1">
        <v>38981</v>
      </c>
      <c r="B1853">
        <v>6.4</v>
      </c>
      <c r="C1853">
        <v>6.06</v>
      </c>
    </row>
    <row r="1854" spans="1:3" x14ac:dyDescent="0.2">
      <c r="A1854" s="1">
        <v>38988</v>
      </c>
      <c r="B1854">
        <v>6.31</v>
      </c>
      <c r="C1854">
        <v>5.98</v>
      </c>
    </row>
    <row r="1855" spans="1:3" x14ac:dyDescent="0.2">
      <c r="A1855" s="1">
        <v>38995</v>
      </c>
      <c r="B1855">
        <v>6.3</v>
      </c>
      <c r="C1855">
        <v>5.98</v>
      </c>
    </row>
    <row r="1856" spans="1:3" x14ac:dyDescent="0.2">
      <c r="A1856" s="1">
        <v>39002</v>
      </c>
      <c r="B1856">
        <v>6.37</v>
      </c>
      <c r="C1856">
        <v>6.06</v>
      </c>
    </row>
    <row r="1857" spans="1:3" x14ac:dyDescent="0.2">
      <c r="A1857" s="1">
        <v>39009</v>
      </c>
      <c r="B1857">
        <v>6.36</v>
      </c>
      <c r="C1857">
        <v>6.06</v>
      </c>
    </row>
    <row r="1858" spans="1:3" x14ac:dyDescent="0.2">
      <c r="A1858" s="1">
        <v>39016</v>
      </c>
      <c r="B1858">
        <v>6.4</v>
      </c>
      <c r="C1858">
        <v>6.1</v>
      </c>
    </row>
    <row r="1859" spans="1:3" x14ac:dyDescent="0.2">
      <c r="A1859" s="1">
        <v>39023</v>
      </c>
      <c r="B1859">
        <v>6.31</v>
      </c>
      <c r="C1859">
        <v>6.02</v>
      </c>
    </row>
    <row r="1860" spans="1:3" x14ac:dyDescent="0.2">
      <c r="A1860" s="1">
        <v>39030</v>
      </c>
      <c r="B1860">
        <v>6.33</v>
      </c>
      <c r="C1860">
        <v>6.04</v>
      </c>
    </row>
    <row r="1861" spans="1:3" x14ac:dyDescent="0.2">
      <c r="A1861" s="1">
        <v>39037</v>
      </c>
      <c r="B1861">
        <v>6.24</v>
      </c>
      <c r="C1861">
        <v>5.94</v>
      </c>
    </row>
    <row r="1862" spans="1:3" x14ac:dyDescent="0.2">
      <c r="A1862" s="1">
        <v>39043</v>
      </c>
      <c r="B1862">
        <v>6.18</v>
      </c>
      <c r="C1862">
        <v>5.91</v>
      </c>
    </row>
    <row r="1863" spans="1:3" x14ac:dyDescent="0.2">
      <c r="A1863" s="1">
        <v>39051</v>
      </c>
      <c r="B1863">
        <v>6.14</v>
      </c>
      <c r="C1863">
        <v>5.87</v>
      </c>
    </row>
    <row r="1864" spans="1:3" x14ac:dyDescent="0.2">
      <c r="A1864" s="1">
        <v>39058</v>
      </c>
      <c r="B1864">
        <v>6.11</v>
      </c>
      <c r="C1864">
        <v>5.84</v>
      </c>
    </row>
    <row r="1865" spans="1:3" x14ac:dyDescent="0.2">
      <c r="A1865" s="1">
        <v>39065</v>
      </c>
      <c r="B1865">
        <v>6.12</v>
      </c>
      <c r="C1865">
        <v>5.86</v>
      </c>
    </row>
    <row r="1866" spans="1:3" x14ac:dyDescent="0.2">
      <c r="A1866" s="1">
        <v>39072</v>
      </c>
      <c r="B1866">
        <v>6.13</v>
      </c>
      <c r="C1866">
        <v>5.89</v>
      </c>
    </row>
    <row r="1867" spans="1:3" x14ac:dyDescent="0.2">
      <c r="A1867" s="1">
        <v>39079</v>
      </c>
      <c r="B1867">
        <v>6.18</v>
      </c>
      <c r="C1867">
        <v>5.93</v>
      </c>
    </row>
    <row r="1868" spans="1:3" x14ac:dyDescent="0.2">
      <c r="A1868" s="1">
        <v>39086</v>
      </c>
      <c r="B1868">
        <v>6.18</v>
      </c>
      <c r="C1868">
        <v>5.94</v>
      </c>
    </row>
    <row r="1869" spans="1:3" x14ac:dyDescent="0.2">
      <c r="A1869" s="1">
        <v>39093</v>
      </c>
      <c r="B1869">
        <v>6.21</v>
      </c>
      <c r="C1869">
        <v>5.96</v>
      </c>
    </row>
    <row r="1870" spans="1:3" x14ac:dyDescent="0.2">
      <c r="A1870" s="1">
        <v>39100</v>
      </c>
      <c r="B1870">
        <v>6.23</v>
      </c>
      <c r="C1870">
        <v>5.98</v>
      </c>
    </row>
    <row r="1871" spans="1:3" x14ac:dyDescent="0.2">
      <c r="A1871" s="1">
        <v>39107</v>
      </c>
      <c r="B1871">
        <v>6.25</v>
      </c>
      <c r="C1871">
        <v>5.98</v>
      </c>
    </row>
    <row r="1872" spans="1:3" x14ac:dyDescent="0.2">
      <c r="A1872" s="1">
        <v>39114</v>
      </c>
      <c r="B1872">
        <v>6.34</v>
      </c>
      <c r="C1872">
        <v>6.06</v>
      </c>
    </row>
    <row r="1873" spans="1:3" x14ac:dyDescent="0.2">
      <c r="A1873" s="1">
        <v>39121</v>
      </c>
      <c r="B1873">
        <v>6.28</v>
      </c>
      <c r="C1873">
        <v>6.02</v>
      </c>
    </row>
    <row r="1874" spans="1:3" x14ac:dyDescent="0.2">
      <c r="A1874" s="1">
        <v>39128</v>
      </c>
      <c r="B1874">
        <v>6.3</v>
      </c>
      <c r="C1874">
        <v>6.03</v>
      </c>
    </row>
    <row r="1875" spans="1:3" x14ac:dyDescent="0.2">
      <c r="A1875" s="1">
        <v>39135</v>
      </c>
      <c r="B1875">
        <v>6.22</v>
      </c>
      <c r="C1875">
        <v>5.97</v>
      </c>
    </row>
    <row r="1876" spans="1:3" x14ac:dyDescent="0.2">
      <c r="A1876" s="1">
        <v>39142</v>
      </c>
      <c r="B1876">
        <v>6.18</v>
      </c>
      <c r="C1876">
        <v>5.92</v>
      </c>
    </row>
    <row r="1877" spans="1:3" x14ac:dyDescent="0.2">
      <c r="A1877" s="1">
        <v>39149</v>
      </c>
      <c r="B1877">
        <v>6.14</v>
      </c>
      <c r="C1877">
        <v>5.86</v>
      </c>
    </row>
    <row r="1878" spans="1:3" x14ac:dyDescent="0.2">
      <c r="A1878" s="1">
        <v>39156</v>
      </c>
      <c r="B1878">
        <v>6.14</v>
      </c>
      <c r="C1878">
        <v>5.88</v>
      </c>
    </row>
    <row r="1879" spans="1:3" x14ac:dyDescent="0.2">
      <c r="A1879" s="1">
        <v>39163</v>
      </c>
      <c r="B1879">
        <v>6.16</v>
      </c>
      <c r="C1879">
        <v>5.9</v>
      </c>
    </row>
    <row r="1880" spans="1:3" x14ac:dyDescent="0.2">
      <c r="A1880" s="1">
        <v>39170</v>
      </c>
      <c r="B1880">
        <v>6.16</v>
      </c>
      <c r="C1880">
        <v>5.86</v>
      </c>
    </row>
    <row r="1881" spans="1:3" x14ac:dyDescent="0.2">
      <c r="A1881" s="1">
        <v>39177</v>
      </c>
      <c r="B1881">
        <v>6.17</v>
      </c>
      <c r="C1881">
        <v>5.87</v>
      </c>
    </row>
    <row r="1882" spans="1:3" x14ac:dyDescent="0.2">
      <c r="A1882" s="1">
        <v>39184</v>
      </c>
      <c r="B1882">
        <v>6.22</v>
      </c>
      <c r="C1882">
        <v>5.9</v>
      </c>
    </row>
    <row r="1883" spans="1:3" x14ac:dyDescent="0.2">
      <c r="A1883" s="1">
        <v>39191</v>
      </c>
      <c r="B1883">
        <v>6.17</v>
      </c>
      <c r="C1883">
        <v>5.89</v>
      </c>
    </row>
    <row r="1884" spans="1:3" x14ac:dyDescent="0.2">
      <c r="A1884" s="1">
        <v>39198</v>
      </c>
      <c r="B1884">
        <v>6.16</v>
      </c>
      <c r="C1884">
        <v>5.87</v>
      </c>
    </row>
    <row r="1885" spans="1:3" x14ac:dyDescent="0.2">
      <c r="A1885" s="1">
        <v>39205</v>
      </c>
      <c r="B1885">
        <v>6.16</v>
      </c>
      <c r="C1885">
        <v>5.87</v>
      </c>
    </row>
    <row r="1886" spans="1:3" x14ac:dyDescent="0.2">
      <c r="A1886" s="1">
        <v>39212</v>
      </c>
      <c r="B1886">
        <v>6.15</v>
      </c>
      <c r="C1886">
        <v>5.87</v>
      </c>
    </row>
    <row r="1887" spans="1:3" x14ac:dyDescent="0.2">
      <c r="A1887" s="1">
        <v>39219</v>
      </c>
      <c r="B1887">
        <v>6.21</v>
      </c>
      <c r="C1887">
        <v>5.92</v>
      </c>
    </row>
    <row r="1888" spans="1:3" x14ac:dyDescent="0.2">
      <c r="A1888" s="1">
        <v>39226</v>
      </c>
      <c r="B1888">
        <v>6.37</v>
      </c>
      <c r="C1888">
        <v>6.06</v>
      </c>
    </row>
    <row r="1889" spans="1:3" x14ac:dyDescent="0.2">
      <c r="A1889" s="1">
        <v>39233</v>
      </c>
      <c r="B1889">
        <v>6.42</v>
      </c>
      <c r="C1889">
        <v>6.12</v>
      </c>
    </row>
    <row r="1890" spans="1:3" x14ac:dyDescent="0.2">
      <c r="A1890" s="1">
        <v>39240</v>
      </c>
      <c r="B1890">
        <v>6.53</v>
      </c>
      <c r="C1890">
        <v>6.22</v>
      </c>
    </row>
    <row r="1891" spans="1:3" x14ac:dyDescent="0.2">
      <c r="A1891" s="1">
        <v>39247</v>
      </c>
      <c r="B1891">
        <v>6.74</v>
      </c>
      <c r="C1891">
        <v>6.43</v>
      </c>
    </row>
    <row r="1892" spans="1:3" x14ac:dyDescent="0.2">
      <c r="A1892" s="1">
        <v>39254</v>
      </c>
      <c r="B1892">
        <v>6.69</v>
      </c>
      <c r="C1892">
        <v>6.37</v>
      </c>
    </row>
    <row r="1893" spans="1:3" x14ac:dyDescent="0.2">
      <c r="A1893" s="1">
        <v>39261</v>
      </c>
      <c r="B1893">
        <v>6.67</v>
      </c>
      <c r="C1893">
        <v>6.34</v>
      </c>
    </row>
    <row r="1894" spans="1:3" x14ac:dyDescent="0.2">
      <c r="A1894" s="1">
        <v>39268</v>
      </c>
      <c r="B1894">
        <v>6.63</v>
      </c>
      <c r="C1894">
        <v>6.3</v>
      </c>
    </row>
    <row r="1895" spans="1:3" x14ac:dyDescent="0.2">
      <c r="A1895" s="1">
        <v>39275</v>
      </c>
      <c r="B1895">
        <v>6.73</v>
      </c>
      <c r="C1895">
        <v>6.39</v>
      </c>
    </row>
    <row r="1896" spans="1:3" x14ac:dyDescent="0.2">
      <c r="A1896" s="1">
        <v>39282</v>
      </c>
      <c r="B1896">
        <v>6.73</v>
      </c>
      <c r="C1896">
        <v>6.38</v>
      </c>
    </row>
    <row r="1897" spans="1:3" x14ac:dyDescent="0.2">
      <c r="A1897" s="1">
        <v>39289</v>
      </c>
      <c r="B1897">
        <v>6.69</v>
      </c>
      <c r="C1897">
        <v>6.37</v>
      </c>
    </row>
    <row r="1898" spans="1:3" x14ac:dyDescent="0.2">
      <c r="A1898" s="1">
        <v>39296</v>
      </c>
      <c r="B1898">
        <v>6.68</v>
      </c>
      <c r="C1898">
        <v>6.32</v>
      </c>
    </row>
    <row r="1899" spans="1:3" x14ac:dyDescent="0.2">
      <c r="A1899" s="1">
        <v>39303</v>
      </c>
      <c r="B1899">
        <v>6.59</v>
      </c>
      <c r="C1899">
        <v>6.25</v>
      </c>
    </row>
    <row r="1900" spans="1:3" x14ac:dyDescent="0.2">
      <c r="A1900" s="1">
        <v>39310</v>
      </c>
      <c r="B1900">
        <v>6.62</v>
      </c>
      <c r="C1900">
        <v>6.3</v>
      </c>
    </row>
    <row r="1901" spans="1:3" x14ac:dyDescent="0.2">
      <c r="A1901" s="1">
        <v>39317</v>
      </c>
      <c r="B1901">
        <v>6.52</v>
      </c>
      <c r="C1901">
        <v>6.18</v>
      </c>
    </row>
    <row r="1902" spans="1:3" x14ac:dyDescent="0.2">
      <c r="A1902" s="1">
        <v>39324</v>
      </c>
      <c r="B1902">
        <v>6.45</v>
      </c>
      <c r="C1902">
        <v>6.12</v>
      </c>
    </row>
    <row r="1903" spans="1:3" x14ac:dyDescent="0.2">
      <c r="A1903" s="1">
        <v>39331</v>
      </c>
      <c r="B1903">
        <v>6.46</v>
      </c>
      <c r="C1903">
        <v>6.15</v>
      </c>
    </row>
    <row r="1904" spans="1:3" x14ac:dyDescent="0.2">
      <c r="A1904" s="1">
        <v>39338</v>
      </c>
      <c r="B1904">
        <v>6.31</v>
      </c>
      <c r="C1904">
        <v>5.97</v>
      </c>
    </row>
    <row r="1905" spans="1:3" x14ac:dyDescent="0.2">
      <c r="A1905" s="1">
        <v>39345</v>
      </c>
      <c r="B1905">
        <v>6.34</v>
      </c>
      <c r="C1905">
        <v>5.98</v>
      </c>
    </row>
    <row r="1906" spans="1:3" x14ac:dyDescent="0.2">
      <c r="A1906" s="1">
        <v>39352</v>
      </c>
      <c r="B1906">
        <v>6.42</v>
      </c>
      <c r="C1906">
        <v>6.09</v>
      </c>
    </row>
    <row r="1907" spans="1:3" x14ac:dyDescent="0.2">
      <c r="A1907" s="1">
        <v>39359</v>
      </c>
      <c r="B1907">
        <v>6.37</v>
      </c>
      <c r="C1907">
        <v>6.03</v>
      </c>
    </row>
    <row r="1908" spans="1:3" x14ac:dyDescent="0.2">
      <c r="A1908" s="1">
        <v>39366</v>
      </c>
      <c r="B1908">
        <v>6.4</v>
      </c>
      <c r="C1908">
        <v>6.06</v>
      </c>
    </row>
    <row r="1909" spans="1:3" x14ac:dyDescent="0.2">
      <c r="A1909" s="1">
        <v>39373</v>
      </c>
      <c r="B1909">
        <v>6.4</v>
      </c>
      <c r="C1909">
        <v>6.08</v>
      </c>
    </row>
    <row r="1910" spans="1:3" x14ac:dyDescent="0.2">
      <c r="A1910" s="1">
        <v>39380</v>
      </c>
      <c r="B1910">
        <v>6.33</v>
      </c>
      <c r="C1910">
        <v>5.99</v>
      </c>
    </row>
    <row r="1911" spans="1:3" x14ac:dyDescent="0.2">
      <c r="A1911" s="1">
        <v>39387</v>
      </c>
      <c r="B1911">
        <v>6.26</v>
      </c>
      <c r="C1911">
        <v>5.91</v>
      </c>
    </row>
    <row r="1912" spans="1:3" x14ac:dyDescent="0.2">
      <c r="A1912" s="1">
        <v>39394</v>
      </c>
      <c r="B1912">
        <v>6.24</v>
      </c>
      <c r="C1912">
        <v>5.9</v>
      </c>
    </row>
    <row r="1913" spans="1:3" x14ac:dyDescent="0.2">
      <c r="A1913" s="1">
        <v>39401</v>
      </c>
      <c r="B1913">
        <v>6.24</v>
      </c>
      <c r="C1913">
        <v>5.88</v>
      </c>
    </row>
    <row r="1914" spans="1:3" x14ac:dyDescent="0.2">
      <c r="A1914" s="1">
        <v>39407</v>
      </c>
      <c r="B1914">
        <v>6.2</v>
      </c>
      <c r="C1914">
        <v>5.83</v>
      </c>
    </row>
    <row r="1915" spans="1:3" x14ac:dyDescent="0.2">
      <c r="A1915" s="1">
        <v>39415</v>
      </c>
      <c r="B1915">
        <v>6.1</v>
      </c>
      <c r="C1915">
        <v>5.73</v>
      </c>
    </row>
    <row r="1916" spans="1:3" x14ac:dyDescent="0.2">
      <c r="A1916" s="1">
        <v>39422</v>
      </c>
      <c r="B1916">
        <v>5.96</v>
      </c>
      <c r="C1916">
        <v>5.65</v>
      </c>
    </row>
    <row r="1917" spans="1:3" x14ac:dyDescent="0.2">
      <c r="A1917" s="1">
        <v>39429</v>
      </c>
      <c r="B1917">
        <v>6.11</v>
      </c>
      <c r="C1917">
        <v>5.78</v>
      </c>
    </row>
    <row r="1918" spans="1:3" x14ac:dyDescent="0.2">
      <c r="A1918" s="1">
        <v>39436</v>
      </c>
      <c r="B1918">
        <v>6.14</v>
      </c>
      <c r="C1918">
        <v>5.79</v>
      </c>
    </row>
    <row r="1919" spans="1:3" x14ac:dyDescent="0.2">
      <c r="A1919" s="1">
        <v>39443</v>
      </c>
      <c r="B1919">
        <v>6.17</v>
      </c>
      <c r="C1919">
        <v>5.79</v>
      </c>
    </row>
    <row r="1920" spans="1:3" x14ac:dyDescent="0.2">
      <c r="A1920" s="1">
        <v>39450</v>
      </c>
      <c r="B1920">
        <v>6.07</v>
      </c>
      <c r="C1920">
        <v>5.68</v>
      </c>
    </row>
    <row r="1921" spans="1:3" x14ac:dyDescent="0.2">
      <c r="A1921" s="1">
        <v>39457</v>
      </c>
      <c r="B1921">
        <v>5.87</v>
      </c>
      <c r="C1921">
        <v>5.43</v>
      </c>
    </row>
    <row r="1922" spans="1:3" x14ac:dyDescent="0.2">
      <c r="A1922" s="1">
        <v>39464</v>
      </c>
      <c r="B1922">
        <v>5.69</v>
      </c>
      <c r="C1922">
        <v>5.21</v>
      </c>
    </row>
    <row r="1923" spans="1:3" x14ac:dyDescent="0.2">
      <c r="A1923" s="1">
        <v>39471</v>
      </c>
      <c r="B1923">
        <v>5.48</v>
      </c>
      <c r="C1923">
        <v>4.95</v>
      </c>
    </row>
    <row r="1924" spans="1:3" x14ac:dyDescent="0.2">
      <c r="A1924" s="1">
        <v>39478</v>
      </c>
      <c r="B1924">
        <v>5.68</v>
      </c>
      <c r="C1924">
        <v>5.17</v>
      </c>
    </row>
    <row r="1925" spans="1:3" x14ac:dyDescent="0.2">
      <c r="A1925" s="1">
        <v>39485</v>
      </c>
      <c r="B1925">
        <v>5.67</v>
      </c>
      <c r="C1925">
        <v>5.15</v>
      </c>
    </row>
    <row r="1926" spans="1:3" x14ac:dyDescent="0.2">
      <c r="A1926" s="1">
        <v>39492</v>
      </c>
      <c r="B1926">
        <v>5.72</v>
      </c>
      <c r="C1926">
        <v>5.25</v>
      </c>
    </row>
    <row r="1927" spans="1:3" x14ac:dyDescent="0.2">
      <c r="A1927" s="1">
        <v>39499</v>
      </c>
      <c r="B1927">
        <v>6.04</v>
      </c>
      <c r="C1927">
        <v>5.64</v>
      </c>
    </row>
    <row r="1928" spans="1:3" x14ac:dyDescent="0.2">
      <c r="A1928" s="1">
        <v>39506</v>
      </c>
      <c r="B1928">
        <v>6.24</v>
      </c>
      <c r="C1928">
        <v>5.72</v>
      </c>
    </row>
    <row r="1929" spans="1:3" x14ac:dyDescent="0.2">
      <c r="A1929" s="1">
        <v>39513</v>
      </c>
      <c r="B1929">
        <v>6.03</v>
      </c>
      <c r="C1929">
        <v>5.47</v>
      </c>
    </row>
    <row r="1930" spans="1:3" x14ac:dyDescent="0.2">
      <c r="A1930" s="1">
        <v>39520</v>
      </c>
      <c r="B1930">
        <v>6.13</v>
      </c>
      <c r="C1930">
        <v>5.6</v>
      </c>
    </row>
    <row r="1931" spans="1:3" x14ac:dyDescent="0.2">
      <c r="A1931" s="1">
        <v>39527</v>
      </c>
      <c r="B1931">
        <v>5.87</v>
      </c>
      <c r="C1931">
        <v>5.27</v>
      </c>
    </row>
    <row r="1932" spans="1:3" x14ac:dyDescent="0.2">
      <c r="A1932" s="1">
        <v>39534</v>
      </c>
      <c r="B1932">
        <v>5.85</v>
      </c>
      <c r="C1932">
        <v>5.34</v>
      </c>
    </row>
    <row r="1933" spans="1:3" x14ac:dyDescent="0.2">
      <c r="A1933" s="1">
        <v>39541</v>
      </c>
      <c r="B1933">
        <v>5.88</v>
      </c>
      <c r="C1933">
        <v>5.42</v>
      </c>
    </row>
    <row r="1934" spans="1:3" x14ac:dyDescent="0.2">
      <c r="A1934" s="1">
        <v>39548</v>
      </c>
      <c r="B1934">
        <v>5.88</v>
      </c>
      <c r="C1934">
        <v>5.42</v>
      </c>
    </row>
    <row r="1935" spans="1:3" x14ac:dyDescent="0.2">
      <c r="A1935" s="1">
        <v>39555</v>
      </c>
      <c r="B1935">
        <v>5.88</v>
      </c>
      <c r="C1935">
        <v>5.4</v>
      </c>
    </row>
    <row r="1936" spans="1:3" x14ac:dyDescent="0.2">
      <c r="A1936" s="1">
        <v>39562</v>
      </c>
      <c r="B1936">
        <v>6.03</v>
      </c>
      <c r="C1936">
        <v>5.62</v>
      </c>
    </row>
    <row r="1937" spans="1:3" x14ac:dyDescent="0.2">
      <c r="A1937" s="1">
        <v>39569</v>
      </c>
      <c r="B1937">
        <v>6.06</v>
      </c>
      <c r="C1937">
        <v>5.59</v>
      </c>
    </row>
    <row r="1938" spans="1:3" x14ac:dyDescent="0.2">
      <c r="A1938" s="1">
        <v>39576</v>
      </c>
      <c r="B1938">
        <v>6.05</v>
      </c>
      <c r="C1938">
        <v>5.6</v>
      </c>
    </row>
    <row r="1939" spans="1:3" x14ac:dyDescent="0.2">
      <c r="A1939" s="1">
        <v>39583</v>
      </c>
      <c r="B1939">
        <v>6.01</v>
      </c>
      <c r="C1939">
        <v>5.6</v>
      </c>
    </row>
    <row r="1940" spans="1:3" x14ac:dyDescent="0.2">
      <c r="A1940" s="1">
        <v>39590</v>
      </c>
      <c r="B1940">
        <v>5.98</v>
      </c>
      <c r="C1940">
        <v>5.55</v>
      </c>
    </row>
    <row r="1941" spans="1:3" x14ac:dyDescent="0.2">
      <c r="A1941" s="1">
        <v>39597</v>
      </c>
      <c r="B1941">
        <v>6.08</v>
      </c>
      <c r="C1941">
        <v>5.66</v>
      </c>
    </row>
    <row r="1942" spans="1:3" x14ac:dyDescent="0.2">
      <c r="A1942" s="1">
        <v>39604</v>
      </c>
      <c r="B1942">
        <v>6.09</v>
      </c>
      <c r="C1942">
        <v>5.65</v>
      </c>
    </row>
    <row r="1943" spans="1:3" x14ac:dyDescent="0.2">
      <c r="A1943" s="1">
        <v>39611</v>
      </c>
      <c r="B1943">
        <v>6.32</v>
      </c>
      <c r="C1943">
        <v>5.93</v>
      </c>
    </row>
    <row r="1944" spans="1:3" x14ac:dyDescent="0.2">
      <c r="A1944" s="1">
        <v>39618</v>
      </c>
      <c r="B1944">
        <v>6.42</v>
      </c>
      <c r="C1944">
        <v>6.02</v>
      </c>
    </row>
    <row r="1945" spans="1:3" x14ac:dyDescent="0.2">
      <c r="A1945" s="1">
        <v>39625</v>
      </c>
      <c r="B1945">
        <v>6.45</v>
      </c>
      <c r="C1945">
        <v>6.04</v>
      </c>
    </row>
    <row r="1946" spans="1:3" x14ac:dyDescent="0.2">
      <c r="A1946" s="1">
        <v>39632</v>
      </c>
      <c r="B1946">
        <v>6.35</v>
      </c>
      <c r="C1946">
        <v>5.92</v>
      </c>
    </row>
    <row r="1947" spans="1:3" x14ac:dyDescent="0.2">
      <c r="A1947" s="1">
        <v>39639</v>
      </c>
      <c r="B1947">
        <v>6.37</v>
      </c>
      <c r="C1947">
        <v>5.91</v>
      </c>
    </row>
    <row r="1948" spans="1:3" x14ac:dyDescent="0.2">
      <c r="A1948" s="1">
        <v>39646</v>
      </c>
      <c r="B1948">
        <v>6.26</v>
      </c>
      <c r="C1948">
        <v>5.78</v>
      </c>
    </row>
    <row r="1949" spans="1:3" x14ac:dyDescent="0.2">
      <c r="A1949" s="1">
        <v>39653</v>
      </c>
      <c r="B1949">
        <v>6.63</v>
      </c>
      <c r="C1949">
        <v>6.18</v>
      </c>
    </row>
    <row r="1950" spans="1:3" x14ac:dyDescent="0.2">
      <c r="A1950" s="1">
        <v>39660</v>
      </c>
      <c r="B1950">
        <v>6.52</v>
      </c>
      <c r="C1950">
        <v>6.07</v>
      </c>
    </row>
    <row r="1951" spans="1:3" x14ac:dyDescent="0.2">
      <c r="A1951" s="1">
        <v>39667</v>
      </c>
      <c r="B1951">
        <v>6.52</v>
      </c>
      <c r="C1951">
        <v>6.1</v>
      </c>
    </row>
    <row r="1952" spans="1:3" x14ac:dyDescent="0.2">
      <c r="A1952" s="1">
        <v>39674</v>
      </c>
      <c r="B1952">
        <v>6.52</v>
      </c>
      <c r="C1952">
        <v>6.07</v>
      </c>
    </row>
    <row r="1953" spans="1:3" x14ac:dyDescent="0.2">
      <c r="A1953" s="1">
        <v>39681</v>
      </c>
      <c r="B1953">
        <v>6.47</v>
      </c>
      <c r="C1953">
        <v>6</v>
      </c>
    </row>
    <row r="1954" spans="1:3" x14ac:dyDescent="0.2">
      <c r="A1954" s="1">
        <v>39688</v>
      </c>
      <c r="B1954">
        <v>6.4</v>
      </c>
      <c r="C1954">
        <v>5.93</v>
      </c>
    </row>
    <row r="1955" spans="1:3" x14ac:dyDescent="0.2">
      <c r="A1955" s="1">
        <v>39695</v>
      </c>
      <c r="B1955">
        <v>6.35</v>
      </c>
      <c r="C1955">
        <v>5.9</v>
      </c>
    </row>
    <row r="1956" spans="1:3" x14ac:dyDescent="0.2">
      <c r="A1956" s="1">
        <v>39702</v>
      </c>
      <c r="B1956">
        <v>5.93</v>
      </c>
      <c r="C1956">
        <v>5.54</v>
      </c>
    </row>
    <row r="1957" spans="1:3" x14ac:dyDescent="0.2">
      <c r="A1957" s="1">
        <v>39709</v>
      </c>
      <c r="B1957">
        <v>5.78</v>
      </c>
      <c r="C1957">
        <v>5.35</v>
      </c>
    </row>
    <row r="1958" spans="1:3" x14ac:dyDescent="0.2">
      <c r="A1958" s="1">
        <v>39716</v>
      </c>
      <c r="B1958">
        <v>6.09</v>
      </c>
      <c r="C1958">
        <v>5.77</v>
      </c>
    </row>
    <row r="1959" spans="1:3" x14ac:dyDescent="0.2">
      <c r="A1959" s="1">
        <v>39723</v>
      </c>
      <c r="B1959">
        <v>6.1</v>
      </c>
      <c r="C1959">
        <v>5.78</v>
      </c>
    </row>
    <row r="1960" spans="1:3" x14ac:dyDescent="0.2">
      <c r="A1960" s="1">
        <v>39730</v>
      </c>
      <c r="B1960">
        <v>5.94</v>
      </c>
      <c r="C1960">
        <v>5.63</v>
      </c>
    </row>
    <row r="1961" spans="1:3" x14ac:dyDescent="0.2">
      <c r="A1961" s="1">
        <v>39737</v>
      </c>
      <c r="B1961">
        <v>6.46</v>
      </c>
      <c r="C1961">
        <v>6.14</v>
      </c>
    </row>
    <row r="1962" spans="1:3" x14ac:dyDescent="0.2">
      <c r="A1962" s="1">
        <v>39744</v>
      </c>
      <c r="B1962">
        <v>6.04</v>
      </c>
      <c r="C1962">
        <v>5.72</v>
      </c>
    </row>
    <row r="1963" spans="1:3" x14ac:dyDescent="0.2">
      <c r="A1963" s="1">
        <v>39751</v>
      </c>
      <c r="B1963">
        <v>6.46</v>
      </c>
      <c r="C1963">
        <v>6.19</v>
      </c>
    </row>
    <row r="1964" spans="1:3" x14ac:dyDescent="0.2">
      <c r="A1964" s="1">
        <v>39758</v>
      </c>
      <c r="B1964">
        <v>6.2</v>
      </c>
      <c r="C1964">
        <v>5.88</v>
      </c>
    </row>
    <row r="1965" spans="1:3" x14ac:dyDescent="0.2">
      <c r="A1965" s="1">
        <v>39765</v>
      </c>
      <c r="B1965">
        <v>6.14</v>
      </c>
      <c r="C1965">
        <v>5.81</v>
      </c>
    </row>
    <row r="1966" spans="1:3" x14ac:dyDescent="0.2">
      <c r="A1966" s="1">
        <v>39772</v>
      </c>
      <c r="B1966">
        <v>6.04</v>
      </c>
      <c r="C1966">
        <v>5.73</v>
      </c>
    </row>
    <row r="1967" spans="1:3" x14ac:dyDescent="0.2">
      <c r="A1967" s="1">
        <v>39778</v>
      </c>
      <c r="B1967">
        <v>5.97</v>
      </c>
      <c r="C1967">
        <v>5.74</v>
      </c>
    </row>
    <row r="1968" spans="1:3" x14ac:dyDescent="0.2">
      <c r="A1968" s="1">
        <v>39786</v>
      </c>
      <c r="B1968">
        <v>5.53</v>
      </c>
      <c r="C1968">
        <v>5.33</v>
      </c>
    </row>
    <row r="1969" spans="1:3" x14ac:dyDescent="0.2">
      <c r="A1969" s="1">
        <v>39793</v>
      </c>
      <c r="B1969">
        <v>5.47</v>
      </c>
      <c r="C1969">
        <v>5.2</v>
      </c>
    </row>
    <row r="1970" spans="1:3" x14ac:dyDescent="0.2">
      <c r="A1970" s="1">
        <v>39800</v>
      </c>
      <c r="B1970">
        <v>5.19</v>
      </c>
      <c r="C1970">
        <v>4.92</v>
      </c>
    </row>
    <row r="1971" spans="1:3" x14ac:dyDescent="0.2">
      <c r="A1971" s="1">
        <v>39806</v>
      </c>
      <c r="B1971">
        <v>5.14</v>
      </c>
      <c r="C1971">
        <v>4.91</v>
      </c>
    </row>
    <row r="1972" spans="1:3" x14ac:dyDescent="0.2">
      <c r="A1972" s="1">
        <v>39813</v>
      </c>
      <c r="B1972">
        <v>5.0999999999999996</v>
      </c>
      <c r="C1972">
        <v>4.83</v>
      </c>
    </row>
    <row r="1973" spans="1:3" x14ac:dyDescent="0.2">
      <c r="A1973" s="1">
        <v>39821</v>
      </c>
      <c r="B1973">
        <v>5.01</v>
      </c>
      <c r="C1973">
        <v>4.62</v>
      </c>
    </row>
    <row r="1974" spans="1:3" x14ac:dyDescent="0.2">
      <c r="A1974" s="1">
        <v>39828</v>
      </c>
      <c r="B1974">
        <v>4.96</v>
      </c>
      <c r="C1974">
        <v>4.6500000000000004</v>
      </c>
    </row>
    <row r="1975" spans="1:3" x14ac:dyDescent="0.2">
      <c r="A1975" s="1">
        <v>39835</v>
      </c>
      <c r="B1975">
        <v>5.12</v>
      </c>
      <c r="C1975">
        <v>4.8</v>
      </c>
    </row>
    <row r="1976" spans="1:3" x14ac:dyDescent="0.2">
      <c r="A1976" s="1">
        <v>39842</v>
      </c>
      <c r="B1976">
        <v>5.0999999999999996</v>
      </c>
      <c r="C1976">
        <v>4.8</v>
      </c>
    </row>
    <row r="1977" spans="1:3" x14ac:dyDescent="0.2">
      <c r="A1977" s="1">
        <v>39849</v>
      </c>
      <c r="B1977">
        <v>5.25</v>
      </c>
      <c r="C1977">
        <v>4.92</v>
      </c>
    </row>
    <row r="1978" spans="1:3" x14ac:dyDescent="0.2">
      <c r="A1978" s="1">
        <v>39856</v>
      </c>
      <c r="B1978">
        <v>5.16</v>
      </c>
      <c r="C1978">
        <v>4.8099999999999996</v>
      </c>
    </row>
    <row r="1979" spans="1:3" x14ac:dyDescent="0.2">
      <c r="A1979" s="1">
        <v>39863</v>
      </c>
      <c r="B1979">
        <v>5.04</v>
      </c>
      <c r="C1979">
        <v>4.68</v>
      </c>
    </row>
    <row r="1980" spans="1:3" x14ac:dyDescent="0.2">
      <c r="A1980" s="1">
        <v>39870</v>
      </c>
      <c r="B1980">
        <v>5.07</v>
      </c>
      <c r="C1980">
        <v>4.68</v>
      </c>
    </row>
    <row r="1981" spans="1:3" x14ac:dyDescent="0.2">
      <c r="A1981" s="1">
        <v>39877</v>
      </c>
      <c r="B1981">
        <v>5.15</v>
      </c>
      <c r="C1981">
        <v>4.72</v>
      </c>
    </row>
    <row r="1982" spans="1:3" x14ac:dyDescent="0.2">
      <c r="A1982" s="1">
        <v>39884</v>
      </c>
      <c r="B1982">
        <v>5.03</v>
      </c>
      <c r="C1982">
        <v>4.6399999999999997</v>
      </c>
    </row>
    <row r="1983" spans="1:3" x14ac:dyDescent="0.2">
      <c r="A1983" s="1">
        <v>39891</v>
      </c>
      <c r="B1983">
        <v>4.9800000000000004</v>
      </c>
      <c r="C1983">
        <v>4.6100000000000003</v>
      </c>
    </row>
    <row r="1984" spans="1:3" x14ac:dyDescent="0.2">
      <c r="A1984" s="1">
        <v>39898</v>
      </c>
      <c r="B1984">
        <v>4.8499999999999996</v>
      </c>
      <c r="C1984">
        <v>4.58</v>
      </c>
    </row>
    <row r="1985" spans="1:3" x14ac:dyDescent="0.2">
      <c r="A1985" s="1">
        <v>39905</v>
      </c>
      <c r="B1985">
        <v>4.78</v>
      </c>
      <c r="C1985">
        <v>4.5199999999999996</v>
      </c>
    </row>
    <row r="1986" spans="1:3" x14ac:dyDescent="0.2">
      <c r="A1986" s="1">
        <v>39912</v>
      </c>
      <c r="B1986">
        <v>4.87</v>
      </c>
      <c r="C1986">
        <v>4.54</v>
      </c>
    </row>
    <row r="1987" spans="1:3" x14ac:dyDescent="0.2">
      <c r="A1987" s="1">
        <v>39919</v>
      </c>
      <c r="B1987">
        <v>4.82</v>
      </c>
      <c r="C1987">
        <v>4.4800000000000004</v>
      </c>
    </row>
    <row r="1988" spans="1:3" x14ac:dyDescent="0.2">
      <c r="A1988" s="1">
        <v>39926</v>
      </c>
      <c r="B1988">
        <v>4.8</v>
      </c>
      <c r="C1988">
        <v>4.4800000000000004</v>
      </c>
    </row>
    <row r="1989" spans="1:3" x14ac:dyDescent="0.2">
      <c r="A1989" s="1">
        <v>39933</v>
      </c>
      <c r="B1989">
        <v>4.78</v>
      </c>
      <c r="C1989">
        <v>4.4800000000000004</v>
      </c>
    </row>
    <row r="1990" spans="1:3" x14ac:dyDescent="0.2">
      <c r="A1990" s="1">
        <v>39940</v>
      </c>
      <c r="B1990">
        <v>4.84</v>
      </c>
      <c r="C1990">
        <v>4.51</v>
      </c>
    </row>
    <row r="1991" spans="1:3" x14ac:dyDescent="0.2">
      <c r="A1991" s="1">
        <v>39947</v>
      </c>
      <c r="B1991">
        <v>4.8600000000000003</v>
      </c>
      <c r="C1991">
        <v>4.5199999999999996</v>
      </c>
    </row>
    <row r="1992" spans="1:3" x14ac:dyDescent="0.2">
      <c r="A1992" s="1">
        <v>39954</v>
      </c>
      <c r="B1992">
        <v>4.82</v>
      </c>
      <c r="C1992">
        <v>4.5</v>
      </c>
    </row>
    <row r="1993" spans="1:3" x14ac:dyDescent="0.2">
      <c r="A1993" s="1">
        <v>39961</v>
      </c>
      <c r="B1993">
        <v>4.91</v>
      </c>
      <c r="C1993">
        <v>4.53</v>
      </c>
    </row>
    <row r="1994" spans="1:3" x14ac:dyDescent="0.2">
      <c r="A1994" s="1">
        <v>39968</v>
      </c>
      <c r="B1994">
        <v>5.29</v>
      </c>
      <c r="C1994">
        <v>4.79</v>
      </c>
    </row>
    <row r="1995" spans="1:3" x14ac:dyDescent="0.2">
      <c r="A1995" s="1">
        <v>39975</v>
      </c>
      <c r="B1995">
        <v>5.59</v>
      </c>
      <c r="C1995">
        <v>5.0599999999999996</v>
      </c>
    </row>
    <row r="1996" spans="1:3" x14ac:dyDescent="0.2">
      <c r="A1996" s="1">
        <v>39982</v>
      </c>
      <c r="B1996">
        <v>5.38</v>
      </c>
      <c r="C1996">
        <v>4.8899999999999997</v>
      </c>
    </row>
    <row r="1997" spans="1:3" x14ac:dyDescent="0.2">
      <c r="A1997" s="1">
        <v>39989</v>
      </c>
      <c r="B1997">
        <v>5.42</v>
      </c>
      <c r="C1997">
        <v>4.87</v>
      </c>
    </row>
    <row r="1998" spans="1:3" x14ac:dyDescent="0.2">
      <c r="A1998" s="1">
        <v>39996</v>
      </c>
      <c r="B1998">
        <v>5.32</v>
      </c>
      <c r="C1998">
        <v>4.7699999999999996</v>
      </c>
    </row>
    <row r="1999" spans="1:3" x14ac:dyDescent="0.2">
      <c r="A1999" s="1">
        <v>40003</v>
      </c>
      <c r="B1999">
        <v>5.2</v>
      </c>
      <c r="C1999">
        <v>4.6900000000000004</v>
      </c>
    </row>
    <row r="2000" spans="1:3" x14ac:dyDescent="0.2">
      <c r="A2000" s="1">
        <v>40010</v>
      </c>
      <c r="B2000">
        <v>5.14</v>
      </c>
      <c r="C2000">
        <v>4.63</v>
      </c>
    </row>
    <row r="2001" spans="1:3" x14ac:dyDescent="0.2">
      <c r="A2001" s="1">
        <v>40017</v>
      </c>
      <c r="B2001">
        <v>5.2</v>
      </c>
      <c r="C2001">
        <v>4.68</v>
      </c>
    </row>
    <row r="2002" spans="1:3" x14ac:dyDescent="0.2">
      <c r="A2002" s="1">
        <v>40024</v>
      </c>
      <c r="B2002">
        <v>5.25</v>
      </c>
      <c r="C2002">
        <v>4.6900000000000004</v>
      </c>
    </row>
    <row r="2003" spans="1:3" x14ac:dyDescent="0.2">
      <c r="A2003" s="1">
        <v>40031</v>
      </c>
      <c r="B2003">
        <v>5.22</v>
      </c>
      <c r="C2003">
        <v>4.63</v>
      </c>
    </row>
    <row r="2004" spans="1:3" x14ac:dyDescent="0.2">
      <c r="A2004" s="1">
        <v>40038</v>
      </c>
      <c r="B2004">
        <v>5.29</v>
      </c>
      <c r="C2004">
        <v>4.68</v>
      </c>
    </row>
    <row r="2005" spans="1:3" x14ac:dyDescent="0.2">
      <c r="A2005" s="1">
        <v>40045</v>
      </c>
      <c r="B2005">
        <v>5.12</v>
      </c>
      <c r="C2005">
        <v>4.5599999999999996</v>
      </c>
    </row>
    <row r="2006" spans="1:3" x14ac:dyDescent="0.2">
      <c r="A2006" s="1">
        <v>40052</v>
      </c>
      <c r="B2006">
        <v>5.14</v>
      </c>
      <c r="C2006">
        <v>4.58</v>
      </c>
    </row>
    <row r="2007" spans="1:3" x14ac:dyDescent="0.2">
      <c r="A2007" s="1">
        <v>40059</v>
      </c>
      <c r="B2007">
        <v>5.08</v>
      </c>
      <c r="C2007">
        <v>4.54</v>
      </c>
    </row>
    <row r="2008" spans="1:3" x14ac:dyDescent="0.2">
      <c r="A2008" s="1">
        <v>40066</v>
      </c>
      <c r="B2008">
        <v>5.07</v>
      </c>
      <c r="C2008">
        <v>4.5</v>
      </c>
    </row>
    <row r="2009" spans="1:3" x14ac:dyDescent="0.2">
      <c r="A2009" s="1">
        <v>40073</v>
      </c>
      <c r="B2009">
        <v>5.04</v>
      </c>
      <c r="C2009">
        <v>4.47</v>
      </c>
    </row>
    <row r="2010" spans="1:3" x14ac:dyDescent="0.2">
      <c r="A2010" s="1">
        <v>40080</v>
      </c>
      <c r="B2010">
        <v>5.04</v>
      </c>
      <c r="C2010">
        <v>4.46</v>
      </c>
    </row>
    <row r="2011" spans="1:3" x14ac:dyDescent="0.2">
      <c r="A2011" s="1">
        <v>40087</v>
      </c>
      <c r="B2011">
        <v>4.9400000000000004</v>
      </c>
      <c r="C2011">
        <v>4.3600000000000003</v>
      </c>
    </row>
    <row r="2012" spans="1:3" x14ac:dyDescent="0.2">
      <c r="A2012" s="1">
        <v>40094</v>
      </c>
      <c r="B2012">
        <v>4.87</v>
      </c>
      <c r="C2012">
        <v>4.33</v>
      </c>
    </row>
    <row r="2013" spans="1:3" x14ac:dyDescent="0.2">
      <c r="A2013" s="1">
        <v>40101</v>
      </c>
      <c r="B2013">
        <v>4.92</v>
      </c>
      <c r="C2013">
        <v>4.37</v>
      </c>
    </row>
    <row r="2014" spans="1:3" x14ac:dyDescent="0.2">
      <c r="A2014" s="1">
        <v>40108</v>
      </c>
      <c r="B2014">
        <v>5</v>
      </c>
      <c r="C2014">
        <v>4.43</v>
      </c>
    </row>
    <row r="2015" spans="1:3" x14ac:dyDescent="0.2">
      <c r="A2015" s="1">
        <v>40115</v>
      </c>
      <c r="B2015">
        <v>5.03</v>
      </c>
      <c r="C2015">
        <v>4.46</v>
      </c>
    </row>
    <row r="2016" spans="1:3" x14ac:dyDescent="0.2">
      <c r="A2016" s="1">
        <v>40122</v>
      </c>
      <c r="B2016">
        <v>4.9800000000000004</v>
      </c>
      <c r="C2016">
        <v>4.4000000000000004</v>
      </c>
    </row>
    <row r="2017" spans="1:3" x14ac:dyDescent="0.2">
      <c r="A2017" s="1">
        <v>40129</v>
      </c>
      <c r="B2017">
        <v>4.91</v>
      </c>
      <c r="C2017">
        <v>4.3600000000000003</v>
      </c>
    </row>
    <row r="2018" spans="1:3" x14ac:dyDescent="0.2">
      <c r="A2018" s="1">
        <v>40136</v>
      </c>
      <c r="B2018">
        <v>4.83</v>
      </c>
      <c r="C2018">
        <v>4.32</v>
      </c>
    </row>
    <row r="2019" spans="1:3" x14ac:dyDescent="0.2">
      <c r="A2019" s="1">
        <v>40142</v>
      </c>
      <c r="B2019">
        <v>4.78</v>
      </c>
      <c r="C2019">
        <v>4.29</v>
      </c>
    </row>
    <row r="2020" spans="1:3" x14ac:dyDescent="0.2">
      <c r="A2020" s="1">
        <v>40150</v>
      </c>
      <c r="B2020">
        <v>4.71</v>
      </c>
      <c r="C2020">
        <v>4.2699999999999996</v>
      </c>
    </row>
    <row r="2021" spans="1:3" x14ac:dyDescent="0.2">
      <c r="A2021" s="1">
        <v>40157</v>
      </c>
      <c r="B2021">
        <v>4.8099999999999996</v>
      </c>
      <c r="C2021">
        <v>4.32</v>
      </c>
    </row>
    <row r="2022" spans="1:3" x14ac:dyDescent="0.2">
      <c r="A2022" s="1">
        <v>40164</v>
      </c>
      <c r="B2022">
        <v>4.9400000000000004</v>
      </c>
      <c r="C2022">
        <v>4.38</v>
      </c>
    </row>
    <row r="2023" spans="1:3" x14ac:dyDescent="0.2">
      <c r="A2023" s="1">
        <v>40171</v>
      </c>
      <c r="B2023">
        <v>5.05</v>
      </c>
      <c r="C2023">
        <v>4.45</v>
      </c>
    </row>
    <row r="2024" spans="1:3" x14ac:dyDescent="0.2">
      <c r="A2024" s="1">
        <v>40178</v>
      </c>
      <c r="B2024">
        <v>5.14</v>
      </c>
      <c r="C2024">
        <v>4.54</v>
      </c>
    </row>
    <row r="2025" spans="1:3" x14ac:dyDescent="0.2">
      <c r="A2025" s="1">
        <v>40185</v>
      </c>
      <c r="B2025">
        <v>5.09</v>
      </c>
      <c r="C2025">
        <v>4.5</v>
      </c>
    </row>
    <row r="2026" spans="1:3" x14ac:dyDescent="0.2">
      <c r="A2026" s="1">
        <v>40192</v>
      </c>
      <c r="B2026">
        <v>5.0599999999999996</v>
      </c>
      <c r="C2026">
        <v>4.45</v>
      </c>
    </row>
    <row r="2027" spans="1:3" x14ac:dyDescent="0.2">
      <c r="A2027" s="1">
        <v>40199</v>
      </c>
      <c r="B2027">
        <v>4.99</v>
      </c>
      <c r="C2027">
        <v>4.4000000000000004</v>
      </c>
    </row>
    <row r="2028" spans="1:3" x14ac:dyDescent="0.2">
      <c r="A2028" s="1">
        <v>40206</v>
      </c>
      <c r="B2028">
        <v>4.9800000000000004</v>
      </c>
      <c r="C2028">
        <v>4.3899999999999997</v>
      </c>
    </row>
    <row r="2029" spans="1:3" x14ac:dyDescent="0.2">
      <c r="A2029" s="1">
        <v>40213</v>
      </c>
      <c r="B2029">
        <v>5.01</v>
      </c>
      <c r="C2029">
        <v>4.4000000000000004</v>
      </c>
    </row>
    <row r="2030" spans="1:3" x14ac:dyDescent="0.2">
      <c r="A2030" s="1">
        <v>40220</v>
      </c>
      <c r="B2030">
        <v>4.97</v>
      </c>
      <c r="C2030">
        <v>4.34</v>
      </c>
    </row>
    <row r="2031" spans="1:3" x14ac:dyDescent="0.2">
      <c r="A2031" s="1">
        <v>40227</v>
      </c>
      <c r="B2031">
        <v>4.93</v>
      </c>
      <c r="C2031">
        <v>4.33</v>
      </c>
    </row>
    <row r="2032" spans="1:3" x14ac:dyDescent="0.2">
      <c r="A2032" s="1">
        <v>40234</v>
      </c>
      <c r="B2032">
        <v>5.05</v>
      </c>
      <c r="C2032">
        <v>4.4000000000000004</v>
      </c>
    </row>
    <row r="2033" spans="1:3" x14ac:dyDescent="0.2">
      <c r="A2033" s="1">
        <v>40241</v>
      </c>
      <c r="B2033">
        <v>4.97</v>
      </c>
      <c r="C2033">
        <v>4.33</v>
      </c>
    </row>
    <row r="2034" spans="1:3" x14ac:dyDescent="0.2">
      <c r="A2034" s="1">
        <v>40248</v>
      </c>
      <c r="B2034">
        <v>4.95</v>
      </c>
      <c r="C2034">
        <v>4.32</v>
      </c>
    </row>
    <row r="2035" spans="1:3" x14ac:dyDescent="0.2">
      <c r="A2035" s="1">
        <v>40255</v>
      </c>
      <c r="B2035">
        <v>4.96</v>
      </c>
      <c r="C2035">
        <v>4.33</v>
      </c>
    </row>
    <row r="2036" spans="1:3" x14ac:dyDescent="0.2">
      <c r="A2036" s="1">
        <v>40262</v>
      </c>
      <c r="B2036">
        <v>4.99</v>
      </c>
      <c r="C2036">
        <v>4.34</v>
      </c>
    </row>
    <row r="2037" spans="1:3" x14ac:dyDescent="0.2">
      <c r="A2037" s="1">
        <v>40269</v>
      </c>
      <c r="B2037">
        <v>5.08</v>
      </c>
      <c r="C2037">
        <v>4.3899999999999997</v>
      </c>
    </row>
    <row r="2038" spans="1:3" x14ac:dyDescent="0.2">
      <c r="A2038" s="1">
        <v>40276</v>
      </c>
      <c r="B2038">
        <v>5.21</v>
      </c>
      <c r="C2038">
        <v>4.5199999999999996</v>
      </c>
    </row>
    <row r="2039" spans="1:3" x14ac:dyDescent="0.2">
      <c r="A2039" s="1">
        <v>40283</v>
      </c>
      <c r="B2039">
        <v>5.07</v>
      </c>
      <c r="C2039">
        <v>4.4000000000000004</v>
      </c>
    </row>
    <row r="2040" spans="1:3" x14ac:dyDescent="0.2">
      <c r="A2040" s="1">
        <v>40290</v>
      </c>
      <c r="B2040">
        <v>5.07</v>
      </c>
      <c r="C2040">
        <v>4.3899999999999997</v>
      </c>
    </row>
    <row r="2041" spans="1:3" x14ac:dyDescent="0.2">
      <c r="A2041" s="1">
        <v>40297</v>
      </c>
      <c r="B2041">
        <v>5.0599999999999996</v>
      </c>
      <c r="C2041">
        <v>4.3899999999999997</v>
      </c>
    </row>
    <row r="2042" spans="1:3" x14ac:dyDescent="0.2">
      <c r="A2042" s="1">
        <v>40304</v>
      </c>
      <c r="B2042">
        <v>5</v>
      </c>
      <c r="C2042">
        <v>4.3600000000000003</v>
      </c>
    </row>
    <row r="2043" spans="1:3" x14ac:dyDescent="0.2">
      <c r="A2043" s="1">
        <v>40311</v>
      </c>
      <c r="B2043">
        <v>4.93</v>
      </c>
      <c r="C2043">
        <v>4.3</v>
      </c>
    </row>
    <row r="2044" spans="1:3" x14ac:dyDescent="0.2">
      <c r="A2044" s="1">
        <v>40318</v>
      </c>
      <c r="B2044">
        <v>4.84</v>
      </c>
      <c r="C2044">
        <v>4.24</v>
      </c>
    </row>
    <row r="2045" spans="1:3" x14ac:dyDescent="0.2">
      <c r="A2045" s="1">
        <v>40325</v>
      </c>
      <c r="B2045">
        <v>4.78</v>
      </c>
      <c r="C2045">
        <v>4.21</v>
      </c>
    </row>
    <row r="2046" spans="1:3" x14ac:dyDescent="0.2">
      <c r="A2046" s="1">
        <v>40332</v>
      </c>
      <c r="B2046">
        <v>4.79</v>
      </c>
      <c r="C2046">
        <v>4.2</v>
      </c>
    </row>
    <row r="2047" spans="1:3" x14ac:dyDescent="0.2">
      <c r="A2047" s="1">
        <v>40339</v>
      </c>
      <c r="B2047">
        <v>4.72</v>
      </c>
      <c r="C2047">
        <v>4.17</v>
      </c>
    </row>
    <row r="2048" spans="1:3" x14ac:dyDescent="0.2">
      <c r="A2048" s="1">
        <v>40346</v>
      </c>
      <c r="B2048">
        <v>4.75</v>
      </c>
      <c r="C2048">
        <v>4.2</v>
      </c>
    </row>
    <row r="2049" spans="1:3" x14ac:dyDescent="0.2">
      <c r="A2049" s="1">
        <v>40353</v>
      </c>
      <c r="B2049">
        <v>4.6900000000000004</v>
      </c>
      <c r="C2049">
        <v>4.13</v>
      </c>
    </row>
    <row r="2050" spans="1:3" x14ac:dyDescent="0.2">
      <c r="A2050" s="1">
        <v>40360</v>
      </c>
      <c r="B2050">
        <v>4.58</v>
      </c>
      <c r="C2050">
        <v>4.04</v>
      </c>
    </row>
    <row r="2051" spans="1:3" x14ac:dyDescent="0.2">
      <c r="A2051" s="1">
        <v>40367</v>
      </c>
      <c r="B2051">
        <v>4.57</v>
      </c>
      <c r="C2051">
        <v>4.07</v>
      </c>
    </row>
    <row r="2052" spans="1:3" x14ac:dyDescent="0.2">
      <c r="A2052" s="1">
        <v>40374</v>
      </c>
      <c r="B2052">
        <v>4.57</v>
      </c>
      <c r="C2052">
        <v>4.0599999999999996</v>
      </c>
    </row>
    <row r="2053" spans="1:3" x14ac:dyDescent="0.2">
      <c r="A2053" s="1">
        <v>40381</v>
      </c>
      <c r="B2053">
        <v>4.5599999999999996</v>
      </c>
      <c r="C2053">
        <v>4.03</v>
      </c>
    </row>
    <row r="2054" spans="1:3" x14ac:dyDescent="0.2">
      <c r="A2054" s="1">
        <v>40388</v>
      </c>
      <c r="B2054">
        <v>4.54</v>
      </c>
      <c r="C2054">
        <v>4</v>
      </c>
    </row>
    <row r="2055" spans="1:3" x14ac:dyDescent="0.2">
      <c r="A2055" s="1">
        <v>40395</v>
      </c>
      <c r="B2055">
        <v>4.49</v>
      </c>
      <c r="C2055">
        <v>3.95</v>
      </c>
    </row>
    <row r="2056" spans="1:3" x14ac:dyDescent="0.2">
      <c r="A2056" s="1">
        <v>40402</v>
      </c>
      <c r="B2056">
        <v>4.4400000000000004</v>
      </c>
      <c r="C2056">
        <v>3.92</v>
      </c>
    </row>
    <row r="2057" spans="1:3" x14ac:dyDescent="0.2">
      <c r="A2057" s="1">
        <v>40409</v>
      </c>
      <c r="B2057">
        <v>4.42</v>
      </c>
      <c r="C2057">
        <v>3.9</v>
      </c>
    </row>
    <row r="2058" spans="1:3" x14ac:dyDescent="0.2">
      <c r="A2058" s="1">
        <v>40416</v>
      </c>
      <c r="B2058">
        <v>4.3600000000000003</v>
      </c>
      <c r="C2058">
        <v>3.86</v>
      </c>
    </row>
    <row r="2059" spans="1:3" x14ac:dyDescent="0.2">
      <c r="A2059" s="1">
        <v>40423</v>
      </c>
      <c r="B2059">
        <v>4.32</v>
      </c>
      <c r="C2059">
        <v>3.83</v>
      </c>
    </row>
    <row r="2060" spans="1:3" x14ac:dyDescent="0.2">
      <c r="A2060" s="1">
        <v>40430</v>
      </c>
      <c r="B2060">
        <v>4.3499999999999996</v>
      </c>
      <c r="C2060">
        <v>3.83</v>
      </c>
    </row>
    <row r="2061" spans="1:3" x14ac:dyDescent="0.2">
      <c r="A2061" s="1">
        <v>40437</v>
      </c>
      <c r="B2061">
        <v>4.37</v>
      </c>
      <c r="C2061">
        <v>3.82</v>
      </c>
    </row>
    <row r="2062" spans="1:3" x14ac:dyDescent="0.2">
      <c r="A2062" s="1">
        <v>40444</v>
      </c>
      <c r="B2062">
        <v>4.37</v>
      </c>
      <c r="C2062">
        <v>3.82</v>
      </c>
    </row>
    <row r="2063" spans="1:3" x14ac:dyDescent="0.2">
      <c r="A2063" s="1">
        <v>40451</v>
      </c>
      <c r="B2063">
        <v>4.32</v>
      </c>
      <c r="C2063">
        <v>3.75</v>
      </c>
    </row>
    <row r="2064" spans="1:3" x14ac:dyDescent="0.2">
      <c r="A2064" s="1">
        <v>40458</v>
      </c>
      <c r="B2064">
        <v>4.2699999999999996</v>
      </c>
      <c r="C2064">
        <v>3.72</v>
      </c>
    </row>
    <row r="2065" spans="1:3" x14ac:dyDescent="0.2">
      <c r="A2065" s="1">
        <v>40465</v>
      </c>
      <c r="B2065">
        <v>4.1900000000000004</v>
      </c>
      <c r="C2065">
        <v>3.62</v>
      </c>
    </row>
    <row r="2066" spans="1:3" x14ac:dyDescent="0.2">
      <c r="A2066" s="1">
        <v>40472</v>
      </c>
      <c r="B2066">
        <v>4.21</v>
      </c>
      <c r="C2066">
        <v>3.64</v>
      </c>
    </row>
    <row r="2067" spans="1:3" x14ac:dyDescent="0.2">
      <c r="A2067" s="1">
        <v>40479</v>
      </c>
      <c r="B2067">
        <v>4.2300000000000004</v>
      </c>
      <c r="C2067">
        <v>3.66</v>
      </c>
    </row>
    <row r="2068" spans="1:3" x14ac:dyDescent="0.2">
      <c r="A2068" s="1">
        <v>40486</v>
      </c>
      <c r="B2068">
        <v>4.24</v>
      </c>
      <c r="C2068">
        <v>3.63</v>
      </c>
    </row>
    <row r="2069" spans="1:3" x14ac:dyDescent="0.2">
      <c r="A2069" s="1">
        <v>40493</v>
      </c>
      <c r="B2069">
        <v>4.17</v>
      </c>
      <c r="C2069">
        <v>3.57</v>
      </c>
    </row>
    <row r="2070" spans="1:3" x14ac:dyDescent="0.2">
      <c r="A2070" s="1">
        <v>40500</v>
      </c>
      <c r="B2070">
        <v>4.3899999999999997</v>
      </c>
      <c r="C2070">
        <v>3.76</v>
      </c>
    </row>
    <row r="2071" spans="1:3" x14ac:dyDescent="0.2">
      <c r="A2071" s="1">
        <v>40506</v>
      </c>
      <c r="B2071">
        <v>4.4000000000000004</v>
      </c>
      <c r="C2071">
        <v>3.77</v>
      </c>
    </row>
    <row r="2072" spans="1:3" x14ac:dyDescent="0.2">
      <c r="A2072" s="1">
        <v>40514</v>
      </c>
      <c r="B2072">
        <v>4.46</v>
      </c>
      <c r="C2072">
        <v>3.81</v>
      </c>
    </row>
    <row r="2073" spans="1:3" x14ac:dyDescent="0.2">
      <c r="A2073" s="1">
        <v>40521</v>
      </c>
      <c r="B2073">
        <v>4.6100000000000003</v>
      </c>
      <c r="C2073">
        <v>3.96</v>
      </c>
    </row>
    <row r="2074" spans="1:3" x14ac:dyDescent="0.2">
      <c r="A2074" s="1">
        <v>40528</v>
      </c>
      <c r="B2074">
        <v>4.83</v>
      </c>
      <c r="C2074">
        <v>4.17</v>
      </c>
    </row>
    <row r="2075" spans="1:3" x14ac:dyDescent="0.2">
      <c r="A2075" s="1">
        <v>40535</v>
      </c>
      <c r="B2075">
        <v>4.8099999999999996</v>
      </c>
      <c r="C2075">
        <v>4.1500000000000004</v>
      </c>
    </row>
    <row r="2076" spans="1:3" x14ac:dyDescent="0.2">
      <c r="A2076" s="1">
        <v>40542</v>
      </c>
      <c r="B2076">
        <v>4.8600000000000003</v>
      </c>
      <c r="C2076">
        <v>4.2</v>
      </c>
    </row>
    <row r="2077" spans="1:3" x14ac:dyDescent="0.2">
      <c r="A2077" s="1">
        <v>40549</v>
      </c>
      <c r="B2077">
        <v>4.7699999999999996</v>
      </c>
      <c r="C2077">
        <v>4.13</v>
      </c>
    </row>
    <row r="2078" spans="1:3" x14ac:dyDescent="0.2">
      <c r="A2078" s="1">
        <v>40556</v>
      </c>
      <c r="B2078">
        <v>4.71</v>
      </c>
      <c r="C2078">
        <v>4.08</v>
      </c>
    </row>
    <row r="2079" spans="1:3" x14ac:dyDescent="0.2">
      <c r="A2079" s="1">
        <v>40563</v>
      </c>
      <c r="B2079">
        <v>4.74</v>
      </c>
      <c r="C2079">
        <v>4.05</v>
      </c>
    </row>
    <row r="2080" spans="1:3" x14ac:dyDescent="0.2">
      <c r="A2080" s="1">
        <v>40570</v>
      </c>
      <c r="B2080">
        <v>4.8</v>
      </c>
      <c r="C2080">
        <v>4.09</v>
      </c>
    </row>
    <row r="2081" spans="1:3" x14ac:dyDescent="0.2">
      <c r="A2081" s="1">
        <v>40577</v>
      </c>
      <c r="B2081">
        <v>4.8099999999999996</v>
      </c>
      <c r="C2081">
        <v>4.08</v>
      </c>
    </row>
    <row r="2082" spans="1:3" x14ac:dyDescent="0.2">
      <c r="A2082" s="1">
        <v>40584</v>
      </c>
      <c r="B2082">
        <v>5.05</v>
      </c>
      <c r="C2082">
        <v>4.29</v>
      </c>
    </row>
    <row r="2083" spans="1:3" x14ac:dyDescent="0.2">
      <c r="A2083" s="1">
        <v>40591</v>
      </c>
      <c r="B2083">
        <v>5</v>
      </c>
      <c r="C2083">
        <v>4.2699999999999996</v>
      </c>
    </row>
    <row r="2084" spans="1:3" x14ac:dyDescent="0.2">
      <c r="A2084" s="1">
        <v>40598</v>
      </c>
      <c r="B2084">
        <v>4.95</v>
      </c>
      <c r="C2084">
        <v>4.22</v>
      </c>
    </row>
    <row r="2085" spans="1:3" x14ac:dyDescent="0.2">
      <c r="A2085" s="1">
        <v>40605</v>
      </c>
      <c r="B2085">
        <v>4.87</v>
      </c>
      <c r="C2085">
        <v>4.1500000000000004</v>
      </c>
    </row>
    <row r="2086" spans="1:3" x14ac:dyDescent="0.2">
      <c r="A2086" s="1">
        <v>40612</v>
      </c>
      <c r="B2086">
        <v>4.88</v>
      </c>
      <c r="C2086">
        <v>4.1500000000000004</v>
      </c>
    </row>
    <row r="2087" spans="1:3" x14ac:dyDescent="0.2">
      <c r="A2087" s="1">
        <v>40619</v>
      </c>
      <c r="B2087">
        <v>4.76</v>
      </c>
      <c r="C2087">
        <v>3.97</v>
      </c>
    </row>
    <row r="2088" spans="1:3" x14ac:dyDescent="0.2">
      <c r="A2088" s="1">
        <v>40626</v>
      </c>
      <c r="B2088">
        <v>4.8099999999999996</v>
      </c>
      <c r="C2088">
        <v>4.04</v>
      </c>
    </row>
    <row r="2089" spans="1:3" x14ac:dyDescent="0.2">
      <c r="A2089" s="1">
        <v>40633</v>
      </c>
      <c r="B2089">
        <v>4.8600000000000003</v>
      </c>
      <c r="C2089">
        <v>4.09</v>
      </c>
    </row>
    <row r="2090" spans="1:3" x14ac:dyDescent="0.2">
      <c r="A2090" s="1">
        <v>40640</v>
      </c>
      <c r="B2090">
        <v>4.87</v>
      </c>
      <c r="C2090">
        <v>4.0999999999999996</v>
      </c>
    </row>
    <row r="2091" spans="1:3" x14ac:dyDescent="0.2">
      <c r="A2091" s="1">
        <v>40647</v>
      </c>
      <c r="B2091">
        <v>4.91</v>
      </c>
      <c r="C2091">
        <v>4.13</v>
      </c>
    </row>
    <row r="2092" spans="1:3" x14ac:dyDescent="0.2">
      <c r="A2092" s="1">
        <v>40654</v>
      </c>
      <c r="B2092">
        <v>4.8</v>
      </c>
      <c r="C2092">
        <v>4.0199999999999996</v>
      </c>
    </row>
    <row r="2093" spans="1:3" x14ac:dyDescent="0.2">
      <c r="A2093" s="1">
        <v>40661</v>
      </c>
      <c r="B2093">
        <v>4.78</v>
      </c>
      <c r="C2093">
        <v>3.97</v>
      </c>
    </row>
    <row r="2094" spans="1:3" x14ac:dyDescent="0.2">
      <c r="A2094" s="1">
        <v>40668</v>
      </c>
      <c r="B2094">
        <v>4.71</v>
      </c>
      <c r="C2094">
        <v>3.89</v>
      </c>
    </row>
    <row r="2095" spans="1:3" x14ac:dyDescent="0.2">
      <c r="A2095" s="1">
        <v>40675</v>
      </c>
      <c r="B2095">
        <v>4.63</v>
      </c>
      <c r="C2095">
        <v>3.82</v>
      </c>
    </row>
    <row r="2096" spans="1:3" x14ac:dyDescent="0.2">
      <c r="A2096" s="1">
        <v>40682</v>
      </c>
      <c r="B2096">
        <v>4.6100000000000003</v>
      </c>
      <c r="C2096">
        <v>3.8</v>
      </c>
    </row>
    <row r="2097" spans="1:3" x14ac:dyDescent="0.2">
      <c r="A2097" s="1">
        <v>40689</v>
      </c>
      <c r="B2097">
        <v>4.5999999999999996</v>
      </c>
      <c r="C2097">
        <v>3.78</v>
      </c>
    </row>
    <row r="2098" spans="1:3" x14ac:dyDescent="0.2">
      <c r="A2098" s="1">
        <v>40696</v>
      </c>
      <c r="B2098">
        <v>4.55</v>
      </c>
      <c r="C2098">
        <v>3.74</v>
      </c>
    </row>
    <row r="2099" spans="1:3" x14ac:dyDescent="0.2">
      <c r="A2099" s="1">
        <v>40703</v>
      </c>
      <c r="B2099">
        <v>4.49</v>
      </c>
      <c r="C2099">
        <v>3.68</v>
      </c>
    </row>
    <row r="2100" spans="1:3" x14ac:dyDescent="0.2">
      <c r="A2100" s="1">
        <v>40710</v>
      </c>
      <c r="B2100">
        <v>4.5</v>
      </c>
      <c r="C2100">
        <v>3.67</v>
      </c>
    </row>
    <row r="2101" spans="1:3" x14ac:dyDescent="0.2">
      <c r="A2101" s="1">
        <v>40717</v>
      </c>
      <c r="B2101">
        <v>4.5</v>
      </c>
      <c r="C2101">
        <v>3.69</v>
      </c>
    </row>
    <row r="2102" spans="1:3" x14ac:dyDescent="0.2">
      <c r="A2102" s="1">
        <v>40724</v>
      </c>
      <c r="B2102">
        <v>4.51</v>
      </c>
      <c r="C2102">
        <v>3.69</v>
      </c>
    </row>
    <row r="2103" spans="1:3" x14ac:dyDescent="0.2">
      <c r="A2103" s="1">
        <v>40731</v>
      </c>
      <c r="B2103">
        <v>4.5999999999999996</v>
      </c>
      <c r="C2103">
        <v>3.75</v>
      </c>
    </row>
    <row r="2104" spans="1:3" x14ac:dyDescent="0.2">
      <c r="A2104" s="1">
        <v>40738</v>
      </c>
      <c r="B2104">
        <v>4.51</v>
      </c>
      <c r="C2104">
        <v>3.65</v>
      </c>
    </row>
    <row r="2105" spans="1:3" x14ac:dyDescent="0.2">
      <c r="A2105" s="1">
        <v>40745</v>
      </c>
      <c r="B2105">
        <v>4.5199999999999996</v>
      </c>
      <c r="C2105">
        <v>3.66</v>
      </c>
    </row>
    <row r="2106" spans="1:3" x14ac:dyDescent="0.2">
      <c r="A2106" s="1">
        <v>40752</v>
      </c>
      <c r="B2106">
        <v>4.55</v>
      </c>
      <c r="C2106">
        <v>3.66</v>
      </c>
    </row>
    <row r="2107" spans="1:3" x14ac:dyDescent="0.2">
      <c r="A2107" s="1">
        <v>40759</v>
      </c>
      <c r="B2107">
        <v>4.3899999999999997</v>
      </c>
      <c r="C2107">
        <v>3.54</v>
      </c>
    </row>
    <row r="2108" spans="1:3" x14ac:dyDescent="0.2">
      <c r="A2108" s="1">
        <v>40766</v>
      </c>
      <c r="B2108">
        <v>4.32</v>
      </c>
      <c r="C2108">
        <v>3.5</v>
      </c>
    </row>
    <row r="2109" spans="1:3" x14ac:dyDescent="0.2">
      <c r="A2109" s="1">
        <v>40773</v>
      </c>
      <c r="B2109">
        <v>4.1500000000000004</v>
      </c>
      <c r="C2109">
        <v>3.36</v>
      </c>
    </row>
    <row r="2110" spans="1:3" x14ac:dyDescent="0.2">
      <c r="A2110" s="1">
        <v>40780</v>
      </c>
      <c r="B2110">
        <v>4.22</v>
      </c>
      <c r="C2110">
        <v>3.44</v>
      </c>
    </row>
    <row r="2111" spans="1:3" x14ac:dyDescent="0.2">
      <c r="A2111" s="1">
        <v>40787</v>
      </c>
      <c r="B2111">
        <v>4.22</v>
      </c>
      <c r="C2111">
        <v>3.39</v>
      </c>
    </row>
    <row r="2112" spans="1:3" x14ac:dyDescent="0.2">
      <c r="A2112" s="1">
        <v>40794</v>
      </c>
      <c r="B2112">
        <v>4.12</v>
      </c>
      <c r="C2112">
        <v>3.33</v>
      </c>
    </row>
    <row r="2113" spans="1:3" x14ac:dyDescent="0.2">
      <c r="A2113" s="1">
        <v>40801</v>
      </c>
      <c r="B2113">
        <v>4.09</v>
      </c>
      <c r="C2113">
        <v>3.3</v>
      </c>
    </row>
    <row r="2114" spans="1:3" x14ac:dyDescent="0.2">
      <c r="A2114" s="1">
        <v>40808</v>
      </c>
      <c r="B2114">
        <v>4.09</v>
      </c>
      <c r="C2114">
        <v>3.29</v>
      </c>
    </row>
    <row r="2115" spans="1:3" x14ac:dyDescent="0.2">
      <c r="A2115" s="1">
        <v>40815</v>
      </c>
      <c r="B2115">
        <v>4.01</v>
      </c>
      <c r="C2115">
        <v>3.28</v>
      </c>
    </row>
    <row r="2116" spans="1:3" x14ac:dyDescent="0.2">
      <c r="A2116" s="1">
        <v>40822</v>
      </c>
      <c r="B2116">
        <v>3.94</v>
      </c>
      <c r="C2116">
        <v>3.26</v>
      </c>
    </row>
    <row r="2117" spans="1:3" x14ac:dyDescent="0.2">
      <c r="A2117" s="1">
        <v>40829</v>
      </c>
      <c r="B2117">
        <v>4.12</v>
      </c>
      <c r="C2117">
        <v>3.37</v>
      </c>
    </row>
    <row r="2118" spans="1:3" x14ac:dyDescent="0.2">
      <c r="A2118" s="1">
        <v>40836</v>
      </c>
      <c r="B2118">
        <v>4.1100000000000003</v>
      </c>
      <c r="C2118">
        <v>3.38</v>
      </c>
    </row>
    <row r="2119" spans="1:3" x14ac:dyDescent="0.2">
      <c r="A2119" s="1">
        <v>40843</v>
      </c>
      <c r="B2119">
        <v>4.0999999999999996</v>
      </c>
      <c r="C2119">
        <v>3.38</v>
      </c>
    </row>
    <row r="2120" spans="1:3" x14ac:dyDescent="0.2">
      <c r="A2120" s="1">
        <v>40850</v>
      </c>
      <c r="B2120">
        <v>4</v>
      </c>
      <c r="C2120">
        <v>3.31</v>
      </c>
    </row>
    <row r="2121" spans="1:3" x14ac:dyDescent="0.2">
      <c r="A2121" s="1">
        <v>40857</v>
      </c>
      <c r="B2121">
        <v>3.99</v>
      </c>
      <c r="C2121">
        <v>3.3</v>
      </c>
    </row>
    <row r="2122" spans="1:3" x14ac:dyDescent="0.2">
      <c r="A2122" s="1">
        <v>40864</v>
      </c>
      <c r="B2122">
        <v>4</v>
      </c>
      <c r="C2122">
        <v>3.31</v>
      </c>
    </row>
    <row r="2123" spans="1:3" x14ac:dyDescent="0.2">
      <c r="A2123" s="1">
        <v>40870</v>
      </c>
      <c r="B2123">
        <v>3.98</v>
      </c>
      <c r="C2123">
        <v>3.3</v>
      </c>
    </row>
    <row r="2124" spans="1:3" x14ac:dyDescent="0.2">
      <c r="A2124" s="1">
        <v>40878</v>
      </c>
      <c r="B2124">
        <v>4</v>
      </c>
      <c r="C2124">
        <v>3.3</v>
      </c>
    </row>
    <row r="2125" spans="1:3" x14ac:dyDescent="0.2">
      <c r="A2125" s="1">
        <v>40885</v>
      </c>
      <c r="B2125">
        <v>3.99</v>
      </c>
      <c r="C2125">
        <v>3.27</v>
      </c>
    </row>
    <row r="2126" spans="1:3" x14ac:dyDescent="0.2">
      <c r="A2126" s="1">
        <v>40892</v>
      </c>
      <c r="B2126">
        <v>3.94</v>
      </c>
      <c r="C2126">
        <v>3.21</v>
      </c>
    </row>
    <row r="2127" spans="1:3" x14ac:dyDescent="0.2">
      <c r="A2127" s="1">
        <v>40899</v>
      </c>
      <c r="B2127">
        <v>3.91</v>
      </c>
      <c r="C2127">
        <v>3.21</v>
      </c>
    </row>
    <row r="2128" spans="1:3" x14ac:dyDescent="0.2">
      <c r="A2128" s="1">
        <v>40906</v>
      </c>
      <c r="B2128">
        <v>3.95</v>
      </c>
      <c r="C2128">
        <v>3.24</v>
      </c>
    </row>
    <row r="2129" spans="1:3" x14ac:dyDescent="0.2">
      <c r="A2129" s="1">
        <v>40913</v>
      </c>
      <c r="B2129">
        <v>3.91</v>
      </c>
      <c r="C2129">
        <v>3.23</v>
      </c>
    </row>
    <row r="2130" spans="1:3" x14ac:dyDescent="0.2">
      <c r="A2130" s="1">
        <v>40920</v>
      </c>
      <c r="B2130">
        <v>3.89</v>
      </c>
      <c r="C2130">
        <v>3.16</v>
      </c>
    </row>
    <row r="2131" spans="1:3" x14ac:dyDescent="0.2">
      <c r="A2131" s="1">
        <v>40927</v>
      </c>
      <c r="B2131">
        <v>3.88</v>
      </c>
      <c r="C2131">
        <v>3.17</v>
      </c>
    </row>
    <row r="2132" spans="1:3" x14ac:dyDescent="0.2">
      <c r="A2132" s="1">
        <v>40934</v>
      </c>
      <c r="B2132">
        <v>3.98</v>
      </c>
      <c r="C2132">
        <v>3.24</v>
      </c>
    </row>
    <row r="2133" spans="1:3" x14ac:dyDescent="0.2">
      <c r="A2133" s="1">
        <v>40941</v>
      </c>
      <c r="B2133">
        <v>3.87</v>
      </c>
      <c r="C2133">
        <v>3.14</v>
      </c>
    </row>
    <row r="2134" spans="1:3" x14ac:dyDescent="0.2">
      <c r="A2134" s="1">
        <v>40948</v>
      </c>
      <c r="B2134">
        <v>3.87</v>
      </c>
      <c r="C2134">
        <v>3.16</v>
      </c>
    </row>
    <row r="2135" spans="1:3" x14ac:dyDescent="0.2">
      <c r="A2135" s="1">
        <v>40955</v>
      </c>
      <c r="B2135">
        <v>3.87</v>
      </c>
      <c r="C2135">
        <v>3.16</v>
      </c>
    </row>
    <row r="2136" spans="1:3" x14ac:dyDescent="0.2">
      <c r="A2136" s="1">
        <v>40962</v>
      </c>
      <c r="B2136">
        <v>3.95</v>
      </c>
      <c r="C2136">
        <v>3.19</v>
      </c>
    </row>
    <row r="2137" spans="1:3" x14ac:dyDescent="0.2">
      <c r="A2137" s="1">
        <v>40969</v>
      </c>
      <c r="B2137">
        <v>3.9</v>
      </c>
      <c r="C2137">
        <v>3.17</v>
      </c>
    </row>
    <row r="2138" spans="1:3" x14ac:dyDescent="0.2">
      <c r="A2138" s="1">
        <v>40976</v>
      </c>
      <c r="B2138">
        <v>3.88</v>
      </c>
      <c r="C2138">
        <v>3.13</v>
      </c>
    </row>
    <row r="2139" spans="1:3" x14ac:dyDescent="0.2">
      <c r="A2139" s="1">
        <v>40983</v>
      </c>
      <c r="B2139">
        <v>3.92</v>
      </c>
      <c r="C2139">
        <v>3.16</v>
      </c>
    </row>
    <row r="2140" spans="1:3" x14ac:dyDescent="0.2">
      <c r="A2140" s="1">
        <v>40990</v>
      </c>
      <c r="B2140">
        <v>4.08</v>
      </c>
      <c r="C2140">
        <v>3.3</v>
      </c>
    </row>
    <row r="2141" spans="1:3" x14ac:dyDescent="0.2">
      <c r="A2141" s="1">
        <v>40997</v>
      </c>
      <c r="B2141">
        <v>3.99</v>
      </c>
      <c r="C2141">
        <v>3.23</v>
      </c>
    </row>
    <row r="2142" spans="1:3" x14ac:dyDescent="0.2">
      <c r="A2142" s="1">
        <v>41004</v>
      </c>
      <c r="B2142">
        <v>3.98</v>
      </c>
      <c r="C2142">
        <v>3.21</v>
      </c>
    </row>
    <row r="2143" spans="1:3" x14ac:dyDescent="0.2">
      <c r="A2143" s="1">
        <v>41011</v>
      </c>
      <c r="B2143">
        <v>3.88</v>
      </c>
      <c r="C2143">
        <v>3.11</v>
      </c>
    </row>
    <row r="2144" spans="1:3" x14ac:dyDescent="0.2">
      <c r="A2144" s="1">
        <v>41018</v>
      </c>
      <c r="B2144">
        <v>3.9</v>
      </c>
      <c r="C2144">
        <v>3.13</v>
      </c>
    </row>
    <row r="2145" spans="1:3" x14ac:dyDescent="0.2">
      <c r="A2145" s="1">
        <v>41025</v>
      </c>
      <c r="B2145">
        <v>3.88</v>
      </c>
      <c r="C2145">
        <v>3.12</v>
      </c>
    </row>
    <row r="2146" spans="1:3" x14ac:dyDescent="0.2">
      <c r="A2146" s="1">
        <v>41032</v>
      </c>
      <c r="B2146">
        <v>3.84</v>
      </c>
      <c r="C2146">
        <v>3.07</v>
      </c>
    </row>
    <row r="2147" spans="1:3" x14ac:dyDescent="0.2">
      <c r="A2147" s="1">
        <v>41039</v>
      </c>
      <c r="B2147">
        <v>3.83</v>
      </c>
      <c r="C2147">
        <v>3.05</v>
      </c>
    </row>
    <row r="2148" spans="1:3" x14ac:dyDescent="0.2">
      <c r="A2148" s="1">
        <v>41046</v>
      </c>
      <c r="B2148">
        <v>3.79</v>
      </c>
      <c r="C2148">
        <v>3.04</v>
      </c>
    </row>
    <row r="2149" spans="1:3" x14ac:dyDescent="0.2">
      <c r="A2149" s="1">
        <v>41053</v>
      </c>
      <c r="B2149">
        <v>3.78</v>
      </c>
      <c r="C2149">
        <v>3.04</v>
      </c>
    </row>
    <row r="2150" spans="1:3" x14ac:dyDescent="0.2">
      <c r="A2150" s="1">
        <v>41060</v>
      </c>
      <c r="B2150">
        <v>3.75</v>
      </c>
      <c r="C2150">
        <v>2.97</v>
      </c>
    </row>
    <row r="2151" spans="1:3" x14ac:dyDescent="0.2">
      <c r="A2151" s="1">
        <v>41067</v>
      </c>
      <c r="B2151">
        <v>3.67</v>
      </c>
      <c r="C2151">
        <v>2.94</v>
      </c>
    </row>
    <row r="2152" spans="1:3" x14ac:dyDescent="0.2">
      <c r="A2152" s="1">
        <v>41074</v>
      </c>
      <c r="B2152">
        <v>3.71</v>
      </c>
      <c r="C2152">
        <v>2.98</v>
      </c>
    </row>
    <row r="2153" spans="1:3" x14ac:dyDescent="0.2">
      <c r="A2153" s="1">
        <v>41081</v>
      </c>
      <c r="B2153">
        <v>3.66</v>
      </c>
      <c r="C2153">
        <v>2.95</v>
      </c>
    </row>
    <row r="2154" spans="1:3" x14ac:dyDescent="0.2">
      <c r="A2154" s="1">
        <v>41088</v>
      </c>
      <c r="B2154">
        <v>3.66</v>
      </c>
      <c r="C2154">
        <v>2.94</v>
      </c>
    </row>
    <row r="2155" spans="1:3" x14ac:dyDescent="0.2">
      <c r="A2155" s="1">
        <v>41095</v>
      </c>
      <c r="B2155">
        <v>3.62</v>
      </c>
      <c r="C2155">
        <v>2.89</v>
      </c>
    </row>
    <row r="2156" spans="1:3" x14ac:dyDescent="0.2">
      <c r="A2156" s="1">
        <v>41102</v>
      </c>
      <c r="B2156">
        <v>3.56</v>
      </c>
      <c r="C2156">
        <v>2.86</v>
      </c>
    </row>
    <row r="2157" spans="1:3" x14ac:dyDescent="0.2">
      <c r="A2157" s="1">
        <v>41109</v>
      </c>
      <c r="B2157">
        <v>3.53</v>
      </c>
      <c r="C2157">
        <v>2.83</v>
      </c>
    </row>
    <row r="2158" spans="1:3" x14ac:dyDescent="0.2">
      <c r="A2158" s="1">
        <v>41116</v>
      </c>
      <c r="B2158">
        <v>3.49</v>
      </c>
      <c r="C2158">
        <v>2.8</v>
      </c>
    </row>
    <row r="2159" spans="1:3" x14ac:dyDescent="0.2">
      <c r="A2159" s="1">
        <v>41123</v>
      </c>
      <c r="B2159">
        <v>3.55</v>
      </c>
      <c r="C2159">
        <v>2.83</v>
      </c>
    </row>
    <row r="2160" spans="1:3" x14ac:dyDescent="0.2">
      <c r="A2160" s="1">
        <v>41130</v>
      </c>
      <c r="B2160">
        <v>3.59</v>
      </c>
      <c r="C2160">
        <v>2.84</v>
      </c>
    </row>
    <row r="2161" spans="1:3" x14ac:dyDescent="0.2">
      <c r="A2161" s="1">
        <v>41137</v>
      </c>
      <c r="B2161">
        <v>3.62</v>
      </c>
      <c r="C2161">
        <v>2.88</v>
      </c>
    </row>
    <row r="2162" spans="1:3" x14ac:dyDescent="0.2">
      <c r="A2162" s="1">
        <v>41144</v>
      </c>
      <c r="B2162">
        <v>3.66</v>
      </c>
      <c r="C2162">
        <v>2.89</v>
      </c>
    </row>
    <row r="2163" spans="1:3" x14ac:dyDescent="0.2">
      <c r="A2163" s="1">
        <v>41151</v>
      </c>
      <c r="B2163">
        <v>3.59</v>
      </c>
      <c r="C2163">
        <v>2.86</v>
      </c>
    </row>
    <row r="2164" spans="1:3" x14ac:dyDescent="0.2">
      <c r="A2164" s="1">
        <v>41158</v>
      </c>
      <c r="B2164">
        <v>3.55</v>
      </c>
      <c r="C2164">
        <v>2.86</v>
      </c>
    </row>
    <row r="2165" spans="1:3" x14ac:dyDescent="0.2">
      <c r="A2165" s="1">
        <v>41165</v>
      </c>
      <c r="B2165">
        <v>3.55</v>
      </c>
      <c r="C2165">
        <v>2.85</v>
      </c>
    </row>
    <row r="2166" spans="1:3" x14ac:dyDescent="0.2">
      <c r="A2166" s="1">
        <v>41172</v>
      </c>
      <c r="B2166">
        <v>3.49</v>
      </c>
      <c r="C2166">
        <v>2.77</v>
      </c>
    </row>
    <row r="2167" spans="1:3" x14ac:dyDescent="0.2">
      <c r="A2167" s="1">
        <v>41179</v>
      </c>
      <c r="B2167">
        <v>3.4</v>
      </c>
      <c r="C2167">
        <v>2.73</v>
      </c>
    </row>
    <row r="2168" spans="1:3" x14ac:dyDescent="0.2">
      <c r="A2168" s="1">
        <v>41186</v>
      </c>
      <c r="B2168">
        <v>3.36</v>
      </c>
      <c r="C2168">
        <v>2.69</v>
      </c>
    </row>
    <row r="2169" spans="1:3" x14ac:dyDescent="0.2">
      <c r="A2169" s="1">
        <v>41193</v>
      </c>
      <c r="B2169">
        <v>3.39</v>
      </c>
      <c r="C2169">
        <v>2.7</v>
      </c>
    </row>
    <row r="2170" spans="1:3" x14ac:dyDescent="0.2">
      <c r="A2170" s="1">
        <v>41200</v>
      </c>
      <c r="B2170">
        <v>3.37</v>
      </c>
      <c r="C2170">
        <v>2.66</v>
      </c>
    </row>
    <row r="2171" spans="1:3" x14ac:dyDescent="0.2">
      <c r="A2171" s="1">
        <v>41207</v>
      </c>
      <c r="B2171">
        <v>3.41</v>
      </c>
      <c r="C2171">
        <v>2.72</v>
      </c>
    </row>
    <row r="2172" spans="1:3" x14ac:dyDescent="0.2">
      <c r="A2172" s="1">
        <v>41214</v>
      </c>
      <c r="B2172">
        <v>3.39</v>
      </c>
      <c r="C2172">
        <v>2.7</v>
      </c>
    </row>
    <row r="2173" spans="1:3" x14ac:dyDescent="0.2">
      <c r="A2173" s="1">
        <v>41221</v>
      </c>
      <c r="B2173">
        <v>3.4</v>
      </c>
      <c r="C2173">
        <v>2.69</v>
      </c>
    </row>
    <row r="2174" spans="1:3" x14ac:dyDescent="0.2">
      <c r="A2174" s="1">
        <v>41228</v>
      </c>
      <c r="B2174">
        <v>3.34</v>
      </c>
      <c r="C2174">
        <v>2.65</v>
      </c>
    </row>
    <row r="2175" spans="1:3" x14ac:dyDescent="0.2">
      <c r="A2175" s="1">
        <v>41234</v>
      </c>
      <c r="B2175">
        <v>3.31</v>
      </c>
      <c r="C2175">
        <v>2.63</v>
      </c>
    </row>
    <row r="2176" spans="1:3" x14ac:dyDescent="0.2">
      <c r="A2176" s="1">
        <v>41242</v>
      </c>
      <c r="B2176">
        <v>3.32</v>
      </c>
      <c r="C2176">
        <v>2.64</v>
      </c>
    </row>
    <row r="2177" spans="1:3" x14ac:dyDescent="0.2">
      <c r="A2177" s="1">
        <v>41249</v>
      </c>
      <c r="B2177">
        <v>3.34</v>
      </c>
      <c r="C2177">
        <v>2.67</v>
      </c>
    </row>
    <row r="2178" spans="1:3" x14ac:dyDescent="0.2">
      <c r="A2178" s="1">
        <v>41256</v>
      </c>
      <c r="B2178">
        <v>3.32</v>
      </c>
      <c r="C2178">
        <v>2.66</v>
      </c>
    </row>
    <row r="2179" spans="1:3" x14ac:dyDescent="0.2">
      <c r="A2179" s="1">
        <v>41263</v>
      </c>
      <c r="B2179">
        <v>3.37</v>
      </c>
      <c r="C2179">
        <v>2.65</v>
      </c>
    </row>
    <row r="2180" spans="1:3" x14ac:dyDescent="0.2">
      <c r="A2180" s="1">
        <v>41270</v>
      </c>
      <c r="B2180">
        <v>3.35</v>
      </c>
      <c r="C2180">
        <v>2.65</v>
      </c>
    </row>
    <row r="2181" spans="1:3" x14ac:dyDescent="0.2">
      <c r="A2181" s="1">
        <v>41277</v>
      </c>
      <c r="B2181">
        <v>3.34</v>
      </c>
      <c r="C2181">
        <v>2.64</v>
      </c>
    </row>
    <row r="2182" spans="1:3" x14ac:dyDescent="0.2">
      <c r="A2182" s="1">
        <v>41284</v>
      </c>
      <c r="B2182">
        <v>3.4</v>
      </c>
      <c r="C2182">
        <v>2.66</v>
      </c>
    </row>
    <row r="2183" spans="1:3" x14ac:dyDescent="0.2">
      <c r="A2183" s="1">
        <v>41291</v>
      </c>
      <c r="B2183">
        <v>3.38</v>
      </c>
      <c r="C2183">
        <v>2.66</v>
      </c>
    </row>
    <row r="2184" spans="1:3" x14ac:dyDescent="0.2">
      <c r="A2184" s="1">
        <v>41298</v>
      </c>
      <c r="B2184">
        <v>3.42</v>
      </c>
      <c r="C2184">
        <v>2.71</v>
      </c>
    </row>
    <row r="2185" spans="1:3" x14ac:dyDescent="0.2">
      <c r="A2185" s="1">
        <v>41305</v>
      </c>
      <c r="B2185">
        <v>3.53</v>
      </c>
      <c r="C2185">
        <v>2.81</v>
      </c>
    </row>
    <row r="2186" spans="1:3" x14ac:dyDescent="0.2">
      <c r="A2186" s="1">
        <v>41312</v>
      </c>
      <c r="B2186">
        <v>3.53</v>
      </c>
      <c r="C2186">
        <v>2.77</v>
      </c>
    </row>
    <row r="2187" spans="1:3" x14ac:dyDescent="0.2">
      <c r="A2187" s="1">
        <v>41319</v>
      </c>
      <c r="B2187">
        <v>3.53</v>
      </c>
      <c r="C2187">
        <v>2.77</v>
      </c>
    </row>
    <row r="2188" spans="1:3" x14ac:dyDescent="0.2">
      <c r="A2188" s="1">
        <v>41326</v>
      </c>
      <c r="B2188">
        <v>3.56</v>
      </c>
      <c r="C2188">
        <v>2.77</v>
      </c>
    </row>
    <row r="2189" spans="1:3" x14ac:dyDescent="0.2">
      <c r="A2189" s="1">
        <v>41333</v>
      </c>
      <c r="B2189">
        <v>3.51</v>
      </c>
      <c r="C2189">
        <v>2.76</v>
      </c>
    </row>
    <row r="2190" spans="1:3" x14ac:dyDescent="0.2">
      <c r="A2190" s="1">
        <v>41340</v>
      </c>
      <c r="B2190">
        <v>3.52</v>
      </c>
      <c r="C2190">
        <v>2.76</v>
      </c>
    </row>
    <row r="2191" spans="1:3" x14ac:dyDescent="0.2">
      <c r="A2191" s="1">
        <v>41347</v>
      </c>
      <c r="B2191">
        <v>3.63</v>
      </c>
      <c r="C2191">
        <v>2.79</v>
      </c>
    </row>
    <row r="2192" spans="1:3" x14ac:dyDescent="0.2">
      <c r="A2192" s="1">
        <v>41354</v>
      </c>
      <c r="B2192">
        <v>3.54</v>
      </c>
      <c r="C2192">
        <v>2.72</v>
      </c>
    </row>
    <row r="2193" spans="1:3" x14ac:dyDescent="0.2">
      <c r="A2193" s="1">
        <v>41361</v>
      </c>
      <c r="B2193">
        <v>3.57</v>
      </c>
      <c r="C2193">
        <v>2.76</v>
      </c>
    </row>
    <row r="2194" spans="1:3" x14ac:dyDescent="0.2">
      <c r="A2194" s="1">
        <v>41368</v>
      </c>
      <c r="B2194">
        <v>3.54</v>
      </c>
      <c r="C2194">
        <v>2.74</v>
      </c>
    </row>
    <row r="2195" spans="1:3" x14ac:dyDescent="0.2">
      <c r="A2195" s="1">
        <v>41375</v>
      </c>
      <c r="B2195">
        <v>3.43</v>
      </c>
      <c r="C2195">
        <v>2.65</v>
      </c>
    </row>
    <row r="2196" spans="1:3" x14ac:dyDescent="0.2">
      <c r="A2196" s="1">
        <v>41382</v>
      </c>
      <c r="B2196">
        <v>3.41</v>
      </c>
      <c r="C2196">
        <v>2.64</v>
      </c>
    </row>
    <row r="2197" spans="1:3" x14ac:dyDescent="0.2">
      <c r="A2197" s="1">
        <v>41389</v>
      </c>
      <c r="B2197">
        <v>3.4</v>
      </c>
      <c r="C2197">
        <v>2.61</v>
      </c>
    </row>
    <row r="2198" spans="1:3" x14ac:dyDescent="0.2">
      <c r="A2198" s="1">
        <v>41396</v>
      </c>
      <c r="B2198">
        <v>3.35</v>
      </c>
      <c r="C2198">
        <v>2.56</v>
      </c>
    </row>
    <row r="2199" spans="1:3" x14ac:dyDescent="0.2">
      <c r="A2199" s="1">
        <v>41403</v>
      </c>
      <c r="B2199">
        <v>3.42</v>
      </c>
      <c r="C2199">
        <v>2.61</v>
      </c>
    </row>
    <row r="2200" spans="1:3" x14ac:dyDescent="0.2">
      <c r="A2200" s="1">
        <v>41410</v>
      </c>
      <c r="B2200">
        <v>3.51</v>
      </c>
      <c r="C2200">
        <v>2.69</v>
      </c>
    </row>
    <row r="2201" spans="1:3" x14ac:dyDescent="0.2">
      <c r="A2201" s="1">
        <v>41417</v>
      </c>
      <c r="B2201">
        <v>3.59</v>
      </c>
      <c r="C2201">
        <v>2.77</v>
      </c>
    </row>
    <row r="2202" spans="1:3" x14ac:dyDescent="0.2">
      <c r="A2202" s="1">
        <v>41424</v>
      </c>
      <c r="B2202">
        <v>3.81</v>
      </c>
      <c r="C2202">
        <v>2.98</v>
      </c>
    </row>
    <row r="2203" spans="1:3" x14ac:dyDescent="0.2">
      <c r="A2203" s="1">
        <v>41431</v>
      </c>
      <c r="B2203">
        <v>3.91</v>
      </c>
      <c r="C2203">
        <v>3.03</v>
      </c>
    </row>
    <row r="2204" spans="1:3" x14ac:dyDescent="0.2">
      <c r="A2204" s="1">
        <v>41438</v>
      </c>
      <c r="B2204">
        <v>3.98</v>
      </c>
      <c r="C2204">
        <v>3.1</v>
      </c>
    </row>
    <row r="2205" spans="1:3" x14ac:dyDescent="0.2">
      <c r="A2205" s="1">
        <v>41445</v>
      </c>
      <c r="B2205">
        <v>3.93</v>
      </c>
      <c r="C2205">
        <v>3.04</v>
      </c>
    </row>
    <row r="2206" spans="1:3" x14ac:dyDescent="0.2">
      <c r="A2206" s="1">
        <v>41452</v>
      </c>
      <c r="B2206">
        <v>4.46</v>
      </c>
      <c r="C2206">
        <v>3.5</v>
      </c>
    </row>
    <row r="2207" spans="1:3" x14ac:dyDescent="0.2">
      <c r="A2207" s="1">
        <v>41458</v>
      </c>
      <c r="B2207">
        <v>4.29</v>
      </c>
      <c r="C2207">
        <v>3.39</v>
      </c>
    </row>
    <row r="2208" spans="1:3" x14ac:dyDescent="0.2">
      <c r="A2208" s="1">
        <v>41466</v>
      </c>
      <c r="B2208">
        <v>4.51</v>
      </c>
      <c r="C2208">
        <v>3.53</v>
      </c>
    </row>
    <row r="2209" spans="1:3" x14ac:dyDescent="0.2">
      <c r="A2209" s="1">
        <v>41473</v>
      </c>
      <c r="B2209">
        <v>4.37</v>
      </c>
      <c r="C2209">
        <v>3.41</v>
      </c>
    </row>
    <row r="2210" spans="1:3" x14ac:dyDescent="0.2">
      <c r="A2210" s="1">
        <v>41480</v>
      </c>
      <c r="B2210">
        <v>4.3099999999999996</v>
      </c>
      <c r="C2210">
        <v>3.39</v>
      </c>
    </row>
    <row r="2211" spans="1:3" x14ac:dyDescent="0.2">
      <c r="A2211" s="1">
        <v>41487</v>
      </c>
      <c r="B2211">
        <v>4.3899999999999997</v>
      </c>
      <c r="C2211">
        <v>3.43</v>
      </c>
    </row>
    <row r="2212" spans="1:3" x14ac:dyDescent="0.2">
      <c r="A2212" s="1">
        <v>41494</v>
      </c>
      <c r="B2212">
        <v>4.4000000000000004</v>
      </c>
      <c r="C2212">
        <v>3.43</v>
      </c>
    </row>
    <row r="2213" spans="1:3" x14ac:dyDescent="0.2">
      <c r="A2213" s="1">
        <v>41501</v>
      </c>
      <c r="B2213">
        <v>4.4000000000000004</v>
      </c>
      <c r="C2213">
        <v>3.44</v>
      </c>
    </row>
    <row r="2214" spans="1:3" x14ac:dyDescent="0.2">
      <c r="A2214" s="1">
        <v>41508</v>
      </c>
      <c r="B2214">
        <v>4.58</v>
      </c>
      <c r="C2214">
        <v>3.6</v>
      </c>
    </row>
    <row r="2215" spans="1:3" x14ac:dyDescent="0.2">
      <c r="A2215" s="1">
        <v>41515</v>
      </c>
      <c r="B2215">
        <v>4.51</v>
      </c>
      <c r="C2215">
        <v>3.54</v>
      </c>
    </row>
    <row r="2216" spans="1:3" x14ac:dyDescent="0.2">
      <c r="A2216" s="1">
        <v>41522</v>
      </c>
      <c r="B2216">
        <v>4.57</v>
      </c>
      <c r="C2216">
        <v>3.59</v>
      </c>
    </row>
    <row r="2217" spans="1:3" x14ac:dyDescent="0.2">
      <c r="A2217" s="1">
        <v>41529</v>
      </c>
      <c r="B2217">
        <v>4.57</v>
      </c>
      <c r="C2217">
        <v>3.59</v>
      </c>
    </row>
    <row r="2218" spans="1:3" x14ac:dyDescent="0.2">
      <c r="A2218" s="1">
        <v>41536</v>
      </c>
      <c r="B2218">
        <v>4.5</v>
      </c>
      <c r="C2218">
        <v>3.54</v>
      </c>
    </row>
    <row r="2219" spans="1:3" x14ac:dyDescent="0.2">
      <c r="A2219" s="1">
        <v>41543</v>
      </c>
      <c r="B2219">
        <v>4.32</v>
      </c>
      <c r="C2219">
        <v>3.37</v>
      </c>
    </row>
    <row r="2220" spans="1:3" x14ac:dyDescent="0.2">
      <c r="A2220" s="1">
        <v>41550</v>
      </c>
      <c r="B2220">
        <v>4.22</v>
      </c>
      <c r="C2220">
        <v>3.29</v>
      </c>
    </row>
    <row r="2221" spans="1:3" x14ac:dyDescent="0.2">
      <c r="A2221" s="1">
        <v>41557</v>
      </c>
      <c r="B2221">
        <v>4.2300000000000004</v>
      </c>
      <c r="C2221">
        <v>3.31</v>
      </c>
    </row>
    <row r="2222" spans="1:3" x14ac:dyDescent="0.2">
      <c r="A2222" s="1">
        <v>41564</v>
      </c>
      <c r="B2222">
        <v>4.28</v>
      </c>
      <c r="C2222">
        <v>3.33</v>
      </c>
    </row>
    <row r="2223" spans="1:3" x14ac:dyDescent="0.2">
      <c r="A2223" s="1">
        <v>41571</v>
      </c>
      <c r="B2223">
        <v>4.13</v>
      </c>
      <c r="C2223">
        <v>3.24</v>
      </c>
    </row>
    <row r="2224" spans="1:3" x14ac:dyDescent="0.2">
      <c r="A2224" s="1">
        <v>41578</v>
      </c>
      <c r="B2224">
        <v>4.0999999999999996</v>
      </c>
      <c r="C2224">
        <v>3.2</v>
      </c>
    </row>
    <row r="2225" spans="1:3" x14ac:dyDescent="0.2">
      <c r="A2225" s="1">
        <v>41585</v>
      </c>
      <c r="B2225">
        <v>4.16</v>
      </c>
      <c r="C2225">
        <v>3.27</v>
      </c>
    </row>
    <row r="2226" spans="1:3" x14ac:dyDescent="0.2">
      <c r="A2226" s="1">
        <v>41592</v>
      </c>
      <c r="B2226">
        <v>4.3499999999999996</v>
      </c>
      <c r="C2226">
        <v>3.35</v>
      </c>
    </row>
    <row r="2227" spans="1:3" x14ac:dyDescent="0.2">
      <c r="A2227" s="1">
        <v>41599</v>
      </c>
      <c r="B2227">
        <v>4.22</v>
      </c>
      <c r="C2227">
        <v>3.27</v>
      </c>
    </row>
    <row r="2228" spans="1:3" x14ac:dyDescent="0.2">
      <c r="A2228" s="1">
        <v>41605</v>
      </c>
      <c r="B2228">
        <v>4.29</v>
      </c>
      <c r="C2228">
        <v>3.3</v>
      </c>
    </row>
    <row r="2229" spans="1:3" x14ac:dyDescent="0.2">
      <c r="A2229" s="1">
        <v>41613</v>
      </c>
      <c r="B2229">
        <v>4.46</v>
      </c>
      <c r="C2229">
        <v>3.47</v>
      </c>
    </row>
    <row r="2230" spans="1:3" x14ac:dyDescent="0.2">
      <c r="A2230" s="1">
        <v>41620</v>
      </c>
      <c r="B2230">
        <v>4.42</v>
      </c>
      <c r="C2230">
        <v>3.43</v>
      </c>
    </row>
    <row r="2231" spans="1:3" x14ac:dyDescent="0.2">
      <c r="A2231" s="1">
        <v>41627</v>
      </c>
      <c r="B2231">
        <v>4.47</v>
      </c>
      <c r="C2231">
        <v>3.51</v>
      </c>
    </row>
    <row r="2232" spans="1:3" x14ac:dyDescent="0.2">
      <c r="A2232" s="1">
        <v>41634</v>
      </c>
      <c r="B2232">
        <v>4.4800000000000004</v>
      </c>
      <c r="C2232">
        <v>3.52</v>
      </c>
    </row>
    <row r="2233" spans="1:3" x14ac:dyDescent="0.2">
      <c r="A2233" s="1">
        <v>41641</v>
      </c>
      <c r="B2233">
        <v>4.53</v>
      </c>
      <c r="C2233">
        <v>3.55</v>
      </c>
    </row>
    <row r="2234" spans="1:3" x14ac:dyDescent="0.2">
      <c r="A2234" s="1">
        <v>41648</v>
      </c>
      <c r="B2234">
        <v>4.51</v>
      </c>
      <c r="C2234">
        <v>3.56</v>
      </c>
    </row>
    <row r="2235" spans="1:3" x14ac:dyDescent="0.2">
      <c r="A2235" s="1">
        <v>41655</v>
      </c>
      <c r="B2235">
        <v>4.41</v>
      </c>
      <c r="C2235">
        <v>3.45</v>
      </c>
    </row>
    <row r="2236" spans="1:3" x14ac:dyDescent="0.2">
      <c r="A2236" s="1">
        <v>41662</v>
      </c>
      <c r="B2236">
        <v>4.3899999999999997</v>
      </c>
      <c r="C2236">
        <v>3.44</v>
      </c>
    </row>
    <row r="2237" spans="1:3" x14ac:dyDescent="0.2">
      <c r="A2237" s="1">
        <v>41669</v>
      </c>
      <c r="B2237">
        <v>4.32</v>
      </c>
      <c r="C2237">
        <v>3.4</v>
      </c>
    </row>
    <row r="2238" spans="1:3" x14ac:dyDescent="0.2">
      <c r="A2238" s="1">
        <v>41676</v>
      </c>
      <c r="B2238">
        <v>4.2300000000000004</v>
      </c>
      <c r="C2238">
        <v>3.33</v>
      </c>
    </row>
    <row r="2239" spans="1:3" x14ac:dyDescent="0.2">
      <c r="A2239" s="1">
        <v>41683</v>
      </c>
      <c r="B2239">
        <v>4.28</v>
      </c>
      <c r="C2239">
        <v>3.33</v>
      </c>
    </row>
    <row r="2240" spans="1:3" x14ac:dyDescent="0.2">
      <c r="A2240" s="1">
        <v>41690</v>
      </c>
      <c r="B2240">
        <v>4.33</v>
      </c>
      <c r="C2240">
        <v>3.35</v>
      </c>
    </row>
    <row r="2241" spans="1:3" x14ac:dyDescent="0.2">
      <c r="A2241" s="1">
        <v>41697</v>
      </c>
      <c r="B2241">
        <v>4.37</v>
      </c>
      <c r="C2241">
        <v>3.39</v>
      </c>
    </row>
    <row r="2242" spans="1:3" x14ac:dyDescent="0.2">
      <c r="A2242" s="1">
        <v>41704</v>
      </c>
      <c r="B2242">
        <v>4.28</v>
      </c>
      <c r="C2242">
        <v>3.32</v>
      </c>
    </row>
    <row r="2243" spans="1:3" x14ac:dyDescent="0.2">
      <c r="A2243" s="1">
        <v>41711</v>
      </c>
      <c r="B2243">
        <v>4.37</v>
      </c>
      <c r="C2243">
        <v>3.38</v>
      </c>
    </row>
    <row r="2244" spans="1:3" x14ac:dyDescent="0.2">
      <c r="A2244" s="1">
        <v>41718</v>
      </c>
      <c r="B2244">
        <v>4.32</v>
      </c>
      <c r="C2244">
        <v>3.32</v>
      </c>
    </row>
    <row r="2245" spans="1:3" x14ac:dyDescent="0.2">
      <c r="A2245" s="1">
        <v>41725</v>
      </c>
      <c r="B2245">
        <v>4.4000000000000004</v>
      </c>
      <c r="C2245">
        <v>3.42</v>
      </c>
    </row>
    <row r="2246" spans="1:3" x14ac:dyDescent="0.2">
      <c r="A2246" s="1">
        <v>41732</v>
      </c>
      <c r="B2246">
        <v>4.41</v>
      </c>
      <c r="C2246">
        <v>3.47</v>
      </c>
    </row>
    <row r="2247" spans="1:3" x14ac:dyDescent="0.2">
      <c r="A2247" s="1">
        <v>41739</v>
      </c>
      <c r="B2247">
        <v>4.34</v>
      </c>
      <c r="C2247">
        <v>3.38</v>
      </c>
    </row>
    <row r="2248" spans="1:3" x14ac:dyDescent="0.2">
      <c r="A2248" s="1">
        <v>41746</v>
      </c>
      <c r="B2248">
        <v>4.2699999999999996</v>
      </c>
      <c r="C2248">
        <v>3.33</v>
      </c>
    </row>
    <row r="2249" spans="1:3" x14ac:dyDescent="0.2">
      <c r="A2249" s="1">
        <v>41753</v>
      </c>
      <c r="B2249">
        <v>4.33</v>
      </c>
      <c r="C2249">
        <v>3.39</v>
      </c>
    </row>
    <row r="2250" spans="1:3" x14ac:dyDescent="0.2">
      <c r="A2250" s="1">
        <v>41760</v>
      </c>
      <c r="B2250">
        <v>4.29</v>
      </c>
      <c r="C2250">
        <v>3.38</v>
      </c>
    </row>
    <row r="2251" spans="1:3" x14ac:dyDescent="0.2">
      <c r="A2251" s="1">
        <v>41767</v>
      </c>
      <c r="B2251">
        <v>4.21</v>
      </c>
      <c r="C2251">
        <v>3.32</v>
      </c>
    </row>
    <row r="2252" spans="1:3" x14ac:dyDescent="0.2">
      <c r="A2252" s="1">
        <v>41774</v>
      </c>
      <c r="B2252">
        <v>4.2</v>
      </c>
      <c r="C2252">
        <v>3.29</v>
      </c>
    </row>
    <row r="2253" spans="1:3" x14ac:dyDescent="0.2">
      <c r="A2253" s="1">
        <v>41781</v>
      </c>
      <c r="B2253">
        <v>4.1399999999999997</v>
      </c>
      <c r="C2253">
        <v>3.25</v>
      </c>
    </row>
    <row r="2254" spans="1:3" x14ac:dyDescent="0.2">
      <c r="A2254" s="1">
        <v>41788</v>
      </c>
      <c r="B2254">
        <v>4.12</v>
      </c>
      <c r="C2254">
        <v>3.21</v>
      </c>
    </row>
    <row r="2255" spans="1:3" x14ac:dyDescent="0.2">
      <c r="A2255" s="1">
        <v>41795</v>
      </c>
      <c r="B2255">
        <v>4.1399999999999997</v>
      </c>
      <c r="C2255">
        <v>3.23</v>
      </c>
    </row>
    <row r="2256" spans="1:3" x14ac:dyDescent="0.2">
      <c r="A2256" s="1">
        <v>41802</v>
      </c>
      <c r="B2256">
        <v>4.2</v>
      </c>
      <c r="C2256">
        <v>3.31</v>
      </c>
    </row>
    <row r="2257" spans="1:3" x14ac:dyDescent="0.2">
      <c r="A2257" s="1">
        <v>41809</v>
      </c>
      <c r="B2257">
        <v>4.17</v>
      </c>
      <c r="C2257">
        <v>3.3</v>
      </c>
    </row>
    <row r="2258" spans="1:3" x14ac:dyDescent="0.2">
      <c r="A2258" s="1">
        <v>41816</v>
      </c>
      <c r="B2258">
        <v>4.1399999999999997</v>
      </c>
      <c r="C2258">
        <v>3.22</v>
      </c>
    </row>
    <row r="2259" spans="1:3" x14ac:dyDescent="0.2">
      <c r="A2259" s="1">
        <v>41823</v>
      </c>
      <c r="B2259">
        <v>4.12</v>
      </c>
      <c r="C2259">
        <v>3.22</v>
      </c>
    </row>
    <row r="2260" spans="1:3" x14ac:dyDescent="0.2">
      <c r="A2260" s="1">
        <v>41830</v>
      </c>
      <c r="B2260">
        <v>4.1500000000000004</v>
      </c>
      <c r="C2260">
        <v>3.24</v>
      </c>
    </row>
    <row r="2261" spans="1:3" x14ac:dyDescent="0.2">
      <c r="A2261" s="1">
        <v>41837</v>
      </c>
      <c r="B2261">
        <v>4.13</v>
      </c>
      <c r="C2261">
        <v>3.23</v>
      </c>
    </row>
    <row r="2262" spans="1:3" x14ac:dyDescent="0.2">
      <c r="A2262" s="1">
        <v>41844</v>
      </c>
      <c r="B2262">
        <v>4.13</v>
      </c>
      <c r="C2262">
        <v>3.26</v>
      </c>
    </row>
    <row r="2263" spans="1:3" x14ac:dyDescent="0.2">
      <c r="A2263" s="1">
        <v>41851</v>
      </c>
      <c r="B2263">
        <v>4.12</v>
      </c>
      <c r="C2263">
        <v>3.23</v>
      </c>
    </row>
    <row r="2264" spans="1:3" x14ac:dyDescent="0.2">
      <c r="A2264" s="1">
        <v>41858</v>
      </c>
      <c r="B2264">
        <v>4.1399999999999997</v>
      </c>
      <c r="C2264">
        <v>3.27</v>
      </c>
    </row>
    <row r="2265" spans="1:3" x14ac:dyDescent="0.2">
      <c r="A2265" s="1">
        <v>41865</v>
      </c>
      <c r="B2265">
        <v>4.12</v>
      </c>
      <c r="C2265">
        <v>3.24</v>
      </c>
    </row>
    <row r="2266" spans="1:3" x14ac:dyDescent="0.2">
      <c r="A2266" s="1">
        <v>41872</v>
      </c>
      <c r="B2266">
        <v>4.0999999999999996</v>
      </c>
      <c r="C2266">
        <v>3.23</v>
      </c>
    </row>
    <row r="2267" spans="1:3" x14ac:dyDescent="0.2">
      <c r="A2267" s="1">
        <v>41879</v>
      </c>
      <c r="B2267">
        <v>4.0999999999999996</v>
      </c>
      <c r="C2267">
        <v>3.25</v>
      </c>
    </row>
    <row r="2268" spans="1:3" x14ac:dyDescent="0.2">
      <c r="A2268" s="1">
        <v>41886</v>
      </c>
      <c r="B2268">
        <v>4.0999999999999996</v>
      </c>
      <c r="C2268">
        <v>3.24</v>
      </c>
    </row>
    <row r="2269" spans="1:3" x14ac:dyDescent="0.2">
      <c r="A2269" s="1">
        <v>41893</v>
      </c>
      <c r="B2269">
        <v>4.12</v>
      </c>
      <c r="C2269">
        <v>3.26</v>
      </c>
    </row>
    <row r="2270" spans="1:3" x14ac:dyDescent="0.2">
      <c r="A2270" s="1">
        <v>41900</v>
      </c>
      <c r="B2270">
        <v>4.2300000000000004</v>
      </c>
      <c r="C2270">
        <v>3.37</v>
      </c>
    </row>
    <row r="2271" spans="1:3" x14ac:dyDescent="0.2">
      <c r="A2271" s="1">
        <v>41907</v>
      </c>
      <c r="B2271">
        <v>4.2</v>
      </c>
      <c r="C2271">
        <v>3.36</v>
      </c>
    </row>
    <row r="2272" spans="1:3" x14ac:dyDescent="0.2">
      <c r="A2272" s="1">
        <v>41914</v>
      </c>
      <c r="B2272">
        <v>4.1900000000000004</v>
      </c>
      <c r="C2272">
        <v>3.36</v>
      </c>
    </row>
    <row r="2273" spans="1:3" x14ac:dyDescent="0.2">
      <c r="A2273" s="1">
        <v>41921</v>
      </c>
      <c r="B2273">
        <v>4.12</v>
      </c>
      <c r="C2273">
        <v>3.3</v>
      </c>
    </row>
    <row r="2274" spans="1:3" x14ac:dyDescent="0.2">
      <c r="A2274" s="1">
        <v>41928</v>
      </c>
      <c r="B2274">
        <v>3.97</v>
      </c>
      <c r="C2274">
        <v>3.18</v>
      </c>
    </row>
    <row r="2275" spans="1:3" x14ac:dyDescent="0.2">
      <c r="A2275" s="1">
        <v>41935</v>
      </c>
      <c r="B2275">
        <v>3.92</v>
      </c>
      <c r="C2275">
        <v>3.08</v>
      </c>
    </row>
    <row r="2276" spans="1:3" x14ac:dyDescent="0.2">
      <c r="A2276" s="1">
        <v>41942</v>
      </c>
      <c r="B2276">
        <v>3.98</v>
      </c>
      <c r="C2276">
        <v>3.13</v>
      </c>
    </row>
    <row r="2277" spans="1:3" x14ac:dyDescent="0.2">
      <c r="A2277" s="1">
        <v>41949</v>
      </c>
      <c r="B2277">
        <v>4.0199999999999996</v>
      </c>
      <c r="C2277">
        <v>3.21</v>
      </c>
    </row>
    <row r="2278" spans="1:3" x14ac:dyDescent="0.2">
      <c r="A2278" s="1">
        <v>41956</v>
      </c>
      <c r="B2278">
        <v>4.01</v>
      </c>
      <c r="C2278">
        <v>3.2</v>
      </c>
    </row>
    <row r="2279" spans="1:3" x14ac:dyDescent="0.2">
      <c r="A2279" s="1">
        <v>41963</v>
      </c>
      <c r="B2279">
        <v>3.99</v>
      </c>
      <c r="C2279">
        <v>3.17</v>
      </c>
    </row>
    <row r="2280" spans="1:3" x14ac:dyDescent="0.2">
      <c r="A2280" s="1">
        <v>41969</v>
      </c>
      <c r="B2280">
        <v>3.97</v>
      </c>
      <c r="C2280">
        <v>3.17</v>
      </c>
    </row>
    <row r="2281" spans="1:3" x14ac:dyDescent="0.2">
      <c r="A2281" s="1">
        <v>41977</v>
      </c>
      <c r="B2281">
        <v>3.89</v>
      </c>
      <c r="C2281">
        <v>3.1</v>
      </c>
    </row>
    <row r="2282" spans="1:3" x14ac:dyDescent="0.2">
      <c r="A2282" s="1">
        <v>41984</v>
      </c>
      <c r="B2282">
        <v>3.93</v>
      </c>
      <c r="C2282">
        <v>3.2</v>
      </c>
    </row>
    <row r="2283" spans="1:3" x14ac:dyDescent="0.2">
      <c r="A2283" s="1">
        <v>41991</v>
      </c>
      <c r="B2283">
        <v>3.8</v>
      </c>
      <c r="C2283">
        <v>3.09</v>
      </c>
    </row>
    <row r="2284" spans="1:3" x14ac:dyDescent="0.2">
      <c r="A2284" s="1">
        <v>41997</v>
      </c>
      <c r="B2284">
        <v>3.83</v>
      </c>
      <c r="C2284">
        <v>3.1</v>
      </c>
    </row>
    <row r="2285" spans="1:3" x14ac:dyDescent="0.2">
      <c r="A2285" s="1">
        <v>42004</v>
      </c>
      <c r="B2285">
        <v>3.87</v>
      </c>
      <c r="C2285">
        <v>3.15</v>
      </c>
    </row>
    <row r="2286" spans="1:3" x14ac:dyDescent="0.2">
      <c r="A2286" s="1">
        <v>42012</v>
      </c>
      <c r="B2286">
        <v>3.73</v>
      </c>
      <c r="C2286">
        <v>3.05</v>
      </c>
    </row>
    <row r="2287" spans="1:3" x14ac:dyDescent="0.2">
      <c r="A2287" s="1">
        <v>42019</v>
      </c>
      <c r="B2287">
        <v>3.66</v>
      </c>
      <c r="C2287">
        <v>2.98</v>
      </c>
    </row>
    <row r="2288" spans="1:3" x14ac:dyDescent="0.2">
      <c r="A2288" s="1">
        <v>42026</v>
      </c>
      <c r="B2288">
        <v>3.63</v>
      </c>
      <c r="C2288">
        <v>2.93</v>
      </c>
    </row>
    <row r="2289" spans="1:3" x14ac:dyDescent="0.2">
      <c r="A2289" s="1">
        <v>42033</v>
      </c>
      <c r="B2289">
        <v>3.66</v>
      </c>
      <c r="C2289">
        <v>2.98</v>
      </c>
    </row>
    <row r="2290" spans="1:3" x14ac:dyDescent="0.2">
      <c r="A2290" s="1">
        <v>42040</v>
      </c>
      <c r="B2290">
        <v>3.59</v>
      </c>
      <c r="C2290">
        <v>2.92</v>
      </c>
    </row>
    <row r="2291" spans="1:3" x14ac:dyDescent="0.2">
      <c r="A2291" s="1">
        <v>42047</v>
      </c>
      <c r="B2291">
        <v>3.69</v>
      </c>
      <c r="C2291">
        <v>2.99</v>
      </c>
    </row>
    <row r="2292" spans="1:3" x14ac:dyDescent="0.2">
      <c r="A2292" s="1">
        <v>42054</v>
      </c>
      <c r="B2292">
        <v>3.76</v>
      </c>
      <c r="C2292">
        <v>3.05</v>
      </c>
    </row>
    <row r="2293" spans="1:3" x14ac:dyDescent="0.2">
      <c r="A2293" s="1">
        <v>42061</v>
      </c>
      <c r="B2293">
        <v>3.8</v>
      </c>
      <c r="C2293">
        <v>3.07</v>
      </c>
    </row>
    <row r="2294" spans="1:3" x14ac:dyDescent="0.2">
      <c r="A2294" s="1">
        <v>42068</v>
      </c>
      <c r="B2294">
        <v>3.75</v>
      </c>
      <c r="C2294">
        <v>3.03</v>
      </c>
    </row>
    <row r="2295" spans="1:3" x14ac:dyDescent="0.2">
      <c r="A2295" s="1">
        <v>42075</v>
      </c>
      <c r="B2295">
        <v>3.86</v>
      </c>
      <c r="C2295">
        <v>3.1</v>
      </c>
    </row>
    <row r="2296" spans="1:3" x14ac:dyDescent="0.2">
      <c r="A2296" s="1">
        <v>42082</v>
      </c>
      <c r="B2296">
        <v>3.78</v>
      </c>
      <c r="C2296">
        <v>3.06</v>
      </c>
    </row>
    <row r="2297" spans="1:3" x14ac:dyDescent="0.2">
      <c r="A2297" s="1">
        <v>42089</v>
      </c>
      <c r="B2297">
        <v>3.69</v>
      </c>
      <c r="C2297">
        <v>2.97</v>
      </c>
    </row>
    <row r="2298" spans="1:3" x14ac:dyDescent="0.2">
      <c r="A2298" s="1">
        <v>42096</v>
      </c>
      <c r="B2298">
        <v>3.7</v>
      </c>
      <c r="C2298">
        <v>2.98</v>
      </c>
    </row>
    <row r="2299" spans="1:3" x14ac:dyDescent="0.2">
      <c r="A2299" s="1">
        <v>42103</v>
      </c>
      <c r="B2299">
        <v>3.66</v>
      </c>
      <c r="C2299">
        <v>2.93</v>
      </c>
    </row>
    <row r="2300" spans="1:3" x14ac:dyDescent="0.2">
      <c r="A2300" s="1">
        <v>42110</v>
      </c>
      <c r="B2300">
        <v>3.67</v>
      </c>
      <c r="C2300">
        <v>2.94</v>
      </c>
    </row>
    <row r="2301" spans="1:3" x14ac:dyDescent="0.2">
      <c r="A2301" s="1">
        <v>42117</v>
      </c>
      <c r="B2301">
        <v>3.65</v>
      </c>
      <c r="C2301">
        <v>2.92</v>
      </c>
    </row>
    <row r="2302" spans="1:3" x14ac:dyDescent="0.2">
      <c r="A2302" s="1">
        <v>42124</v>
      </c>
      <c r="B2302">
        <v>3.68</v>
      </c>
      <c r="C2302">
        <v>2.94</v>
      </c>
    </row>
    <row r="2303" spans="1:3" x14ac:dyDescent="0.2">
      <c r="A2303" s="1">
        <v>42131</v>
      </c>
      <c r="B2303">
        <v>3.8</v>
      </c>
      <c r="C2303">
        <v>3.02</v>
      </c>
    </row>
    <row r="2304" spans="1:3" x14ac:dyDescent="0.2">
      <c r="A2304" s="1">
        <v>42138</v>
      </c>
      <c r="B2304">
        <v>3.85</v>
      </c>
      <c r="C2304">
        <v>3.07</v>
      </c>
    </row>
    <row r="2305" spans="1:3" x14ac:dyDescent="0.2">
      <c r="A2305" s="1">
        <v>42145</v>
      </c>
      <c r="B2305">
        <v>3.84</v>
      </c>
      <c r="C2305">
        <v>3.05</v>
      </c>
    </row>
    <row r="2306" spans="1:3" x14ac:dyDescent="0.2">
      <c r="A2306" s="1">
        <v>42152</v>
      </c>
      <c r="B2306">
        <v>3.87</v>
      </c>
      <c r="C2306">
        <v>3.11</v>
      </c>
    </row>
    <row r="2307" spans="1:3" x14ac:dyDescent="0.2">
      <c r="A2307" s="1">
        <v>42159</v>
      </c>
      <c r="B2307">
        <v>3.87</v>
      </c>
      <c r="C2307">
        <v>3.08</v>
      </c>
    </row>
    <row r="2308" spans="1:3" x14ac:dyDescent="0.2">
      <c r="A2308" s="1">
        <v>42166</v>
      </c>
      <c r="B2308">
        <v>4.04</v>
      </c>
      <c r="C2308">
        <v>3.25</v>
      </c>
    </row>
    <row r="2309" spans="1:3" x14ac:dyDescent="0.2">
      <c r="A2309" s="1">
        <v>42173</v>
      </c>
      <c r="B2309">
        <v>4</v>
      </c>
      <c r="C2309">
        <v>3.23</v>
      </c>
    </row>
    <row r="2310" spans="1:3" x14ac:dyDescent="0.2">
      <c r="A2310" s="1">
        <v>42180</v>
      </c>
      <c r="B2310">
        <v>4.0199999999999996</v>
      </c>
      <c r="C2310">
        <v>3.21</v>
      </c>
    </row>
    <row r="2311" spans="1:3" x14ac:dyDescent="0.2">
      <c r="A2311" s="1">
        <v>42187</v>
      </c>
      <c r="B2311">
        <v>4.08</v>
      </c>
      <c r="C2311">
        <v>3.24</v>
      </c>
    </row>
    <row r="2312" spans="1:3" x14ac:dyDescent="0.2">
      <c r="A2312" s="1">
        <v>42194</v>
      </c>
      <c r="B2312">
        <v>4.04</v>
      </c>
      <c r="C2312">
        <v>3.2</v>
      </c>
    </row>
    <row r="2313" spans="1:3" x14ac:dyDescent="0.2">
      <c r="A2313" s="1">
        <v>42201</v>
      </c>
      <c r="B2313">
        <v>4.09</v>
      </c>
      <c r="C2313">
        <v>3.25</v>
      </c>
    </row>
    <row r="2314" spans="1:3" x14ac:dyDescent="0.2">
      <c r="A2314" s="1">
        <v>42208</v>
      </c>
      <c r="B2314">
        <v>4.04</v>
      </c>
      <c r="C2314">
        <v>3.21</v>
      </c>
    </row>
    <row r="2315" spans="1:3" x14ac:dyDescent="0.2">
      <c r="A2315" s="1">
        <v>42215</v>
      </c>
      <c r="B2315">
        <v>3.98</v>
      </c>
      <c r="C2315">
        <v>3.17</v>
      </c>
    </row>
    <row r="2316" spans="1:3" x14ac:dyDescent="0.2">
      <c r="A2316" s="1">
        <v>42222</v>
      </c>
      <c r="B2316">
        <v>3.91</v>
      </c>
      <c r="C2316">
        <v>3.13</v>
      </c>
    </row>
    <row r="2317" spans="1:3" x14ac:dyDescent="0.2">
      <c r="A2317" s="1">
        <v>42229</v>
      </c>
      <c r="B2317">
        <v>3.94</v>
      </c>
      <c r="C2317">
        <v>3.17</v>
      </c>
    </row>
    <row r="2318" spans="1:3" x14ac:dyDescent="0.2">
      <c r="A2318" s="1">
        <v>42236</v>
      </c>
      <c r="B2318">
        <v>3.93</v>
      </c>
      <c r="C2318">
        <v>3.15</v>
      </c>
    </row>
    <row r="2319" spans="1:3" x14ac:dyDescent="0.2">
      <c r="A2319" s="1">
        <v>42243</v>
      </c>
      <c r="B2319">
        <v>3.84</v>
      </c>
      <c r="C2319">
        <v>3.06</v>
      </c>
    </row>
    <row r="2320" spans="1:3" x14ac:dyDescent="0.2">
      <c r="A2320" s="1">
        <v>42250</v>
      </c>
      <c r="B2320">
        <v>3.89</v>
      </c>
      <c r="C2320">
        <v>3.09</v>
      </c>
    </row>
    <row r="2321" spans="1:3" x14ac:dyDescent="0.2">
      <c r="A2321" s="1">
        <v>42257</v>
      </c>
      <c r="B2321">
        <v>3.9</v>
      </c>
      <c r="C2321">
        <v>3.1</v>
      </c>
    </row>
    <row r="2322" spans="1:3" x14ac:dyDescent="0.2">
      <c r="A2322" s="1">
        <v>42264</v>
      </c>
      <c r="B2322">
        <v>3.91</v>
      </c>
      <c r="C2322">
        <v>3.11</v>
      </c>
    </row>
    <row r="2323" spans="1:3" x14ac:dyDescent="0.2">
      <c r="A2323" s="1">
        <v>42271</v>
      </c>
      <c r="B2323">
        <v>3.86</v>
      </c>
      <c r="C2323">
        <v>3.08</v>
      </c>
    </row>
    <row r="2324" spans="1:3" x14ac:dyDescent="0.2">
      <c r="A2324" s="1">
        <v>42278</v>
      </c>
      <c r="B2324">
        <v>3.85</v>
      </c>
      <c r="C2324">
        <v>3.07</v>
      </c>
    </row>
    <row r="2325" spans="1:3" x14ac:dyDescent="0.2">
      <c r="A2325" s="1">
        <v>42285</v>
      </c>
      <c r="B2325">
        <v>3.76</v>
      </c>
      <c r="C2325">
        <v>2.99</v>
      </c>
    </row>
    <row r="2326" spans="1:3" x14ac:dyDescent="0.2">
      <c r="A2326" s="1">
        <v>42292</v>
      </c>
      <c r="B2326">
        <v>3.82</v>
      </c>
      <c r="C2326">
        <v>3.03</v>
      </c>
    </row>
    <row r="2327" spans="1:3" x14ac:dyDescent="0.2">
      <c r="A2327" s="1">
        <v>42299</v>
      </c>
      <c r="B2327">
        <v>3.79</v>
      </c>
      <c r="C2327">
        <v>2.98</v>
      </c>
    </row>
    <row r="2328" spans="1:3" x14ac:dyDescent="0.2">
      <c r="A2328" s="1">
        <v>42306</v>
      </c>
      <c r="B2328">
        <v>3.76</v>
      </c>
      <c r="C2328">
        <v>2.98</v>
      </c>
    </row>
    <row r="2329" spans="1:3" x14ac:dyDescent="0.2">
      <c r="A2329" s="1">
        <v>42313</v>
      </c>
      <c r="B2329">
        <v>3.87</v>
      </c>
      <c r="C2329">
        <v>3.09</v>
      </c>
    </row>
    <row r="2330" spans="1:3" x14ac:dyDescent="0.2">
      <c r="A2330" s="1">
        <v>42320</v>
      </c>
      <c r="B2330">
        <v>3.98</v>
      </c>
      <c r="C2330">
        <v>3.2</v>
      </c>
    </row>
    <row r="2331" spans="1:3" x14ac:dyDescent="0.2">
      <c r="A2331" s="1">
        <v>42327</v>
      </c>
      <c r="B2331">
        <v>3.97</v>
      </c>
      <c r="C2331">
        <v>3.18</v>
      </c>
    </row>
    <row r="2332" spans="1:3" x14ac:dyDescent="0.2">
      <c r="A2332" s="1">
        <v>42333</v>
      </c>
      <c r="B2332">
        <v>3.95</v>
      </c>
      <c r="C2332">
        <v>3.18</v>
      </c>
    </row>
    <row r="2333" spans="1:3" x14ac:dyDescent="0.2">
      <c r="A2333" s="1">
        <v>42341</v>
      </c>
      <c r="B2333">
        <v>3.93</v>
      </c>
      <c r="C2333">
        <v>3.16</v>
      </c>
    </row>
    <row r="2334" spans="1:3" x14ac:dyDescent="0.2">
      <c r="A2334" s="1">
        <v>42348</v>
      </c>
      <c r="B2334">
        <v>3.95</v>
      </c>
      <c r="C2334">
        <v>3.19</v>
      </c>
    </row>
    <row r="2335" spans="1:3" x14ac:dyDescent="0.2">
      <c r="A2335" s="1">
        <v>42355</v>
      </c>
      <c r="B2335">
        <v>3.97</v>
      </c>
      <c r="C2335">
        <v>3.22</v>
      </c>
    </row>
    <row r="2336" spans="1:3" x14ac:dyDescent="0.2">
      <c r="A2336" s="1">
        <v>42362</v>
      </c>
      <c r="B2336">
        <v>3.96</v>
      </c>
      <c r="C2336">
        <v>3.22</v>
      </c>
    </row>
    <row r="2337" spans="1:3" x14ac:dyDescent="0.2">
      <c r="A2337" s="1">
        <v>42369</v>
      </c>
      <c r="B2337">
        <v>4.01</v>
      </c>
      <c r="C2337">
        <v>3.24</v>
      </c>
    </row>
    <row r="2338" spans="1:3" x14ac:dyDescent="0.2">
      <c r="A2338" s="1">
        <v>42376</v>
      </c>
      <c r="B2338">
        <v>3.97</v>
      </c>
      <c r="C2338">
        <v>3.26</v>
      </c>
    </row>
    <row r="2339" spans="1:3" x14ac:dyDescent="0.2">
      <c r="A2339" s="1">
        <v>42383</v>
      </c>
      <c r="B2339">
        <v>3.92</v>
      </c>
      <c r="C2339">
        <v>3.19</v>
      </c>
    </row>
    <row r="2340" spans="1:3" x14ac:dyDescent="0.2">
      <c r="A2340" s="1">
        <v>42390</v>
      </c>
      <c r="B2340">
        <v>3.81</v>
      </c>
      <c r="C2340">
        <v>3.1</v>
      </c>
    </row>
    <row r="2341" spans="1:3" x14ac:dyDescent="0.2">
      <c r="A2341" s="1">
        <v>42397</v>
      </c>
      <c r="B2341">
        <v>3.79</v>
      </c>
      <c r="C2341">
        <v>3.07</v>
      </c>
    </row>
    <row r="2342" spans="1:3" x14ac:dyDescent="0.2">
      <c r="A2342" s="1">
        <v>42404</v>
      </c>
      <c r="B2342">
        <v>3.72</v>
      </c>
      <c r="C2342">
        <v>3.01</v>
      </c>
    </row>
    <row r="2343" spans="1:3" x14ac:dyDescent="0.2">
      <c r="A2343" s="1">
        <v>42411</v>
      </c>
      <c r="B2343">
        <v>3.65</v>
      </c>
      <c r="C2343">
        <v>2.95</v>
      </c>
    </row>
    <row r="2344" spans="1:3" x14ac:dyDescent="0.2">
      <c r="A2344" s="1">
        <v>42418</v>
      </c>
      <c r="B2344">
        <v>3.65</v>
      </c>
      <c r="C2344">
        <v>2.95</v>
      </c>
    </row>
    <row r="2345" spans="1:3" x14ac:dyDescent="0.2">
      <c r="A2345" s="1">
        <v>42425</v>
      </c>
      <c r="B2345">
        <v>3.62</v>
      </c>
      <c r="C2345">
        <v>2.93</v>
      </c>
    </row>
    <row r="2346" spans="1:3" x14ac:dyDescent="0.2">
      <c r="A2346" s="1">
        <v>42432</v>
      </c>
      <c r="B2346">
        <v>3.64</v>
      </c>
      <c r="C2346">
        <v>2.94</v>
      </c>
    </row>
    <row r="2347" spans="1:3" x14ac:dyDescent="0.2">
      <c r="A2347" s="1">
        <v>42439</v>
      </c>
      <c r="B2347">
        <v>3.68</v>
      </c>
      <c r="C2347">
        <v>2.96</v>
      </c>
    </row>
    <row r="2348" spans="1:3" x14ac:dyDescent="0.2">
      <c r="A2348" s="1">
        <v>42446</v>
      </c>
      <c r="B2348">
        <v>3.73</v>
      </c>
      <c r="C2348">
        <v>2.99</v>
      </c>
    </row>
    <row r="2349" spans="1:3" x14ac:dyDescent="0.2">
      <c r="A2349" s="1">
        <v>42453</v>
      </c>
      <c r="B2349">
        <v>3.71</v>
      </c>
      <c r="C2349">
        <v>2.96</v>
      </c>
    </row>
    <row r="2350" spans="1:3" x14ac:dyDescent="0.2">
      <c r="A2350" s="1">
        <v>42460</v>
      </c>
      <c r="B2350">
        <v>3.71</v>
      </c>
      <c r="C2350">
        <v>2.98</v>
      </c>
    </row>
    <row r="2351" spans="1:3" x14ac:dyDescent="0.2">
      <c r="A2351" s="1">
        <v>42467</v>
      </c>
      <c r="B2351">
        <v>3.59</v>
      </c>
      <c r="C2351">
        <v>2.88</v>
      </c>
    </row>
    <row r="2352" spans="1:3" x14ac:dyDescent="0.2">
      <c r="A2352" s="1">
        <v>42474</v>
      </c>
      <c r="B2352">
        <v>3.58</v>
      </c>
      <c r="C2352">
        <v>2.86</v>
      </c>
    </row>
    <row r="2353" spans="1:3" x14ac:dyDescent="0.2">
      <c r="A2353" s="1">
        <v>42481</v>
      </c>
      <c r="B2353">
        <v>3.59</v>
      </c>
      <c r="C2353">
        <v>2.85</v>
      </c>
    </row>
    <row r="2354" spans="1:3" x14ac:dyDescent="0.2">
      <c r="A2354" s="1">
        <v>42488</v>
      </c>
      <c r="B2354">
        <v>3.66</v>
      </c>
      <c r="C2354">
        <v>2.89</v>
      </c>
    </row>
    <row r="2355" spans="1:3" x14ac:dyDescent="0.2">
      <c r="A2355" s="1">
        <v>42495</v>
      </c>
      <c r="B2355">
        <v>3.61</v>
      </c>
      <c r="C2355">
        <v>2.86</v>
      </c>
    </row>
    <row r="2356" spans="1:3" x14ac:dyDescent="0.2">
      <c r="A2356" s="1">
        <v>42502</v>
      </c>
      <c r="B2356">
        <v>3.57</v>
      </c>
      <c r="C2356">
        <v>2.81</v>
      </c>
    </row>
    <row r="2357" spans="1:3" x14ac:dyDescent="0.2">
      <c r="A2357" s="1">
        <v>42509</v>
      </c>
      <c r="B2357">
        <v>3.58</v>
      </c>
      <c r="C2357">
        <v>2.81</v>
      </c>
    </row>
    <row r="2358" spans="1:3" x14ac:dyDescent="0.2">
      <c r="A2358" s="1">
        <v>42516</v>
      </c>
      <c r="B2358">
        <v>3.64</v>
      </c>
      <c r="C2358">
        <v>2.89</v>
      </c>
    </row>
    <row r="2359" spans="1:3" x14ac:dyDescent="0.2">
      <c r="A2359" s="1">
        <v>42523</v>
      </c>
      <c r="B2359">
        <v>3.66</v>
      </c>
      <c r="C2359">
        <v>2.92</v>
      </c>
    </row>
    <row r="2360" spans="1:3" x14ac:dyDescent="0.2">
      <c r="A2360" s="1">
        <v>42530</v>
      </c>
      <c r="B2360">
        <v>3.6</v>
      </c>
      <c r="C2360">
        <v>2.87</v>
      </c>
    </row>
    <row r="2361" spans="1:3" x14ac:dyDescent="0.2">
      <c r="A2361" s="1">
        <v>42537</v>
      </c>
      <c r="B2361">
        <v>3.54</v>
      </c>
      <c r="C2361">
        <v>2.81</v>
      </c>
    </row>
    <row r="2362" spans="1:3" x14ac:dyDescent="0.2">
      <c r="A2362" s="1">
        <v>42544</v>
      </c>
      <c r="B2362">
        <v>3.56</v>
      </c>
      <c r="C2362">
        <v>2.83</v>
      </c>
    </row>
    <row r="2363" spans="1:3" x14ac:dyDescent="0.2">
      <c r="A2363" s="1">
        <v>42551</v>
      </c>
      <c r="B2363">
        <v>3.48</v>
      </c>
      <c r="C2363">
        <v>2.78</v>
      </c>
    </row>
    <row r="2364" spans="1:3" x14ac:dyDescent="0.2">
      <c r="A2364" s="1">
        <v>42558</v>
      </c>
      <c r="B2364">
        <v>3.41</v>
      </c>
      <c r="C2364">
        <v>2.74</v>
      </c>
    </row>
    <row r="2365" spans="1:3" x14ac:dyDescent="0.2">
      <c r="A2365" s="1">
        <v>42565</v>
      </c>
      <c r="B2365">
        <v>3.42</v>
      </c>
      <c r="C2365">
        <v>2.72</v>
      </c>
    </row>
    <row r="2366" spans="1:3" x14ac:dyDescent="0.2">
      <c r="A2366" s="1">
        <v>42572</v>
      </c>
      <c r="B2366">
        <v>3.45</v>
      </c>
      <c r="C2366">
        <v>2.75</v>
      </c>
    </row>
    <row r="2367" spans="1:3" x14ac:dyDescent="0.2">
      <c r="A2367" s="1">
        <v>42579</v>
      </c>
      <c r="B2367">
        <v>3.48</v>
      </c>
      <c r="C2367">
        <v>2.78</v>
      </c>
    </row>
    <row r="2368" spans="1:3" x14ac:dyDescent="0.2">
      <c r="A2368" s="1">
        <v>42586</v>
      </c>
      <c r="B2368">
        <v>3.43</v>
      </c>
      <c r="C2368">
        <v>2.74</v>
      </c>
    </row>
    <row r="2369" spans="1:3" x14ac:dyDescent="0.2">
      <c r="A2369" s="1">
        <v>42593</v>
      </c>
      <c r="B2369">
        <v>3.45</v>
      </c>
      <c r="C2369">
        <v>2.76</v>
      </c>
    </row>
    <row r="2370" spans="1:3" x14ac:dyDescent="0.2">
      <c r="A2370" s="1">
        <v>42600</v>
      </c>
      <c r="B2370">
        <v>3.43</v>
      </c>
      <c r="C2370">
        <v>2.74</v>
      </c>
    </row>
    <row r="2371" spans="1:3" x14ac:dyDescent="0.2">
      <c r="A2371" s="1">
        <v>42607</v>
      </c>
      <c r="B2371">
        <v>3.43</v>
      </c>
      <c r="C2371">
        <v>2.74</v>
      </c>
    </row>
    <row r="2372" spans="1:3" x14ac:dyDescent="0.2">
      <c r="A2372" s="1">
        <v>42614</v>
      </c>
      <c r="B2372">
        <v>3.46</v>
      </c>
      <c r="C2372">
        <v>2.77</v>
      </c>
    </row>
    <row r="2373" spans="1:3" x14ac:dyDescent="0.2">
      <c r="A2373" s="1">
        <v>42621</v>
      </c>
      <c r="B2373">
        <v>3.44</v>
      </c>
      <c r="C2373">
        <v>2.76</v>
      </c>
    </row>
    <row r="2374" spans="1:3" x14ac:dyDescent="0.2">
      <c r="A2374" s="1">
        <v>42628</v>
      </c>
      <c r="B2374">
        <v>3.5</v>
      </c>
      <c r="C2374">
        <v>2.77</v>
      </c>
    </row>
    <row r="2375" spans="1:3" x14ac:dyDescent="0.2">
      <c r="A2375" s="1">
        <v>42635</v>
      </c>
      <c r="B2375">
        <v>3.48</v>
      </c>
      <c r="C2375">
        <v>2.76</v>
      </c>
    </row>
    <row r="2376" spans="1:3" x14ac:dyDescent="0.2">
      <c r="A2376" s="1">
        <v>42642</v>
      </c>
      <c r="B2376">
        <v>3.42</v>
      </c>
      <c r="C2376">
        <v>2.72</v>
      </c>
    </row>
    <row r="2377" spans="1:3" x14ac:dyDescent="0.2">
      <c r="A2377" s="1">
        <v>42649</v>
      </c>
      <c r="B2377">
        <v>3.42</v>
      </c>
      <c r="C2377">
        <v>2.72</v>
      </c>
    </row>
    <row r="2378" spans="1:3" x14ac:dyDescent="0.2">
      <c r="A2378" s="1">
        <v>42656</v>
      </c>
      <c r="B2378">
        <v>3.47</v>
      </c>
      <c r="C2378">
        <v>2.76</v>
      </c>
    </row>
    <row r="2379" spans="1:3" x14ac:dyDescent="0.2">
      <c r="A2379" s="1">
        <v>42663</v>
      </c>
      <c r="B2379">
        <v>3.52</v>
      </c>
      <c r="C2379">
        <v>2.79</v>
      </c>
    </row>
    <row r="2380" spans="1:3" x14ac:dyDescent="0.2">
      <c r="A2380" s="1">
        <v>42670</v>
      </c>
      <c r="B2380">
        <v>3.47</v>
      </c>
      <c r="C2380">
        <v>2.78</v>
      </c>
    </row>
    <row r="2381" spans="1:3" x14ac:dyDescent="0.2">
      <c r="A2381" s="1">
        <v>42677</v>
      </c>
      <c r="B2381">
        <v>3.54</v>
      </c>
      <c r="C2381">
        <v>2.84</v>
      </c>
    </row>
    <row r="2382" spans="1:3" x14ac:dyDescent="0.2">
      <c r="A2382" s="1">
        <v>42684</v>
      </c>
      <c r="B2382">
        <v>3.57</v>
      </c>
      <c r="C2382">
        <v>2.88</v>
      </c>
    </row>
    <row r="2383" spans="1:3" x14ac:dyDescent="0.2">
      <c r="A2383" s="1">
        <v>42691</v>
      </c>
      <c r="B2383">
        <v>3.94</v>
      </c>
      <c r="C2383">
        <v>3.14</v>
      </c>
    </row>
    <row r="2384" spans="1:3" x14ac:dyDescent="0.2">
      <c r="A2384" s="1">
        <v>42697</v>
      </c>
      <c r="B2384">
        <v>4.03</v>
      </c>
      <c r="C2384">
        <v>3.25</v>
      </c>
    </row>
    <row r="2385" spans="1:3" x14ac:dyDescent="0.2">
      <c r="A2385" s="1">
        <v>42705</v>
      </c>
      <c r="B2385">
        <v>4.08</v>
      </c>
      <c r="C2385">
        <v>3.34</v>
      </c>
    </row>
    <row r="2386" spans="1:3" x14ac:dyDescent="0.2">
      <c r="A2386" s="1">
        <v>42712</v>
      </c>
      <c r="B2386">
        <v>4.13</v>
      </c>
      <c r="C2386">
        <v>3.36</v>
      </c>
    </row>
    <row r="2387" spans="1:3" x14ac:dyDescent="0.2">
      <c r="A2387" s="1">
        <v>42719</v>
      </c>
      <c r="B2387">
        <v>4.16</v>
      </c>
      <c r="C2387">
        <v>3.37</v>
      </c>
    </row>
    <row r="2388" spans="1:3" x14ac:dyDescent="0.2">
      <c r="A2388" s="1">
        <v>42726</v>
      </c>
      <c r="B2388">
        <v>4.3</v>
      </c>
      <c r="C2388">
        <v>3.52</v>
      </c>
    </row>
    <row r="2389" spans="1:3" x14ac:dyDescent="0.2">
      <c r="A2389" s="1">
        <v>42733</v>
      </c>
      <c r="B2389">
        <v>4.32</v>
      </c>
      <c r="C2389">
        <v>3.55</v>
      </c>
    </row>
    <row r="2390" spans="1:3" x14ac:dyDescent="0.2">
      <c r="A2390" s="1">
        <v>42740</v>
      </c>
      <c r="B2390">
        <v>4.2</v>
      </c>
      <c r="C2390">
        <v>3.44</v>
      </c>
    </row>
    <row r="2391" spans="1:3" x14ac:dyDescent="0.2">
      <c r="A2391" s="1">
        <v>42747</v>
      </c>
      <c r="B2391">
        <v>4.12</v>
      </c>
      <c r="C2391">
        <v>3.37</v>
      </c>
    </row>
    <row r="2392" spans="1:3" x14ac:dyDescent="0.2">
      <c r="A2392" s="1">
        <v>42754</v>
      </c>
      <c r="B2392">
        <v>4.09</v>
      </c>
      <c r="C2392">
        <v>3.34</v>
      </c>
    </row>
    <row r="2393" spans="1:3" x14ac:dyDescent="0.2">
      <c r="A2393" s="1">
        <v>42761</v>
      </c>
      <c r="B2393">
        <v>4.1900000000000004</v>
      </c>
      <c r="C2393">
        <v>3.4</v>
      </c>
    </row>
    <row r="2394" spans="1:3" x14ac:dyDescent="0.2">
      <c r="A2394" s="1">
        <v>42768</v>
      </c>
      <c r="B2394">
        <v>4.1900000000000004</v>
      </c>
      <c r="C2394">
        <v>3.41</v>
      </c>
    </row>
    <row r="2395" spans="1:3" x14ac:dyDescent="0.2">
      <c r="A2395" s="1">
        <v>42775</v>
      </c>
      <c r="B2395">
        <v>4.17</v>
      </c>
      <c r="C2395">
        <v>3.39</v>
      </c>
    </row>
    <row r="2396" spans="1:3" x14ac:dyDescent="0.2">
      <c r="A2396" s="1">
        <v>42782</v>
      </c>
      <c r="B2396">
        <v>4.1500000000000004</v>
      </c>
      <c r="C2396">
        <v>3.35</v>
      </c>
    </row>
    <row r="2397" spans="1:3" x14ac:dyDescent="0.2">
      <c r="A2397" s="1">
        <v>42789</v>
      </c>
      <c r="B2397">
        <v>4.16</v>
      </c>
      <c r="C2397">
        <v>3.37</v>
      </c>
    </row>
    <row r="2398" spans="1:3" x14ac:dyDescent="0.2">
      <c r="A2398" s="1">
        <v>42796</v>
      </c>
      <c r="B2398">
        <v>4.0999999999999996</v>
      </c>
      <c r="C2398">
        <v>3.32</v>
      </c>
    </row>
    <row r="2399" spans="1:3" x14ac:dyDescent="0.2">
      <c r="A2399" s="1">
        <v>42803</v>
      </c>
      <c r="B2399">
        <v>4.21</v>
      </c>
      <c r="C2399">
        <v>3.42</v>
      </c>
    </row>
    <row r="2400" spans="1:3" x14ac:dyDescent="0.2">
      <c r="A2400" s="1">
        <v>42810</v>
      </c>
      <c r="B2400">
        <v>4.3</v>
      </c>
      <c r="C2400">
        <v>3.5</v>
      </c>
    </row>
    <row r="2401" spans="1:3" x14ac:dyDescent="0.2">
      <c r="A2401" s="1">
        <v>42817</v>
      </c>
      <c r="B2401">
        <v>4.2300000000000004</v>
      </c>
      <c r="C2401">
        <v>3.44</v>
      </c>
    </row>
    <row r="2402" spans="1:3" x14ac:dyDescent="0.2">
      <c r="A2402" s="1">
        <v>42824</v>
      </c>
      <c r="B2402">
        <v>4.1399999999999997</v>
      </c>
      <c r="C2402">
        <v>3.39</v>
      </c>
    </row>
    <row r="2403" spans="1:3" x14ac:dyDescent="0.2">
      <c r="A2403" s="1">
        <v>42831</v>
      </c>
      <c r="B2403">
        <v>4.0999999999999996</v>
      </c>
      <c r="C2403">
        <v>3.36</v>
      </c>
    </row>
    <row r="2404" spans="1:3" x14ac:dyDescent="0.2">
      <c r="A2404" s="1">
        <v>42838</v>
      </c>
      <c r="B2404">
        <v>4.08</v>
      </c>
      <c r="C2404">
        <v>3.34</v>
      </c>
    </row>
    <row r="2405" spans="1:3" x14ac:dyDescent="0.2">
      <c r="A2405" s="1">
        <v>42845</v>
      </c>
      <c r="B2405">
        <v>3.97</v>
      </c>
      <c r="C2405">
        <v>3.23</v>
      </c>
    </row>
    <row r="2406" spans="1:3" x14ac:dyDescent="0.2">
      <c r="A2406" s="1">
        <v>42852</v>
      </c>
      <c r="B2406">
        <v>4.03</v>
      </c>
      <c r="C2406">
        <v>3.27</v>
      </c>
    </row>
    <row r="2407" spans="1:3" x14ac:dyDescent="0.2">
      <c r="A2407" s="1">
        <v>42859</v>
      </c>
      <c r="B2407">
        <v>4.0199999999999996</v>
      </c>
      <c r="C2407">
        <v>3.27</v>
      </c>
    </row>
    <row r="2408" spans="1:3" x14ac:dyDescent="0.2">
      <c r="A2408" s="1">
        <v>42866</v>
      </c>
      <c r="B2408">
        <v>4.05</v>
      </c>
      <c r="C2408">
        <v>3.29</v>
      </c>
    </row>
    <row r="2409" spans="1:3" x14ac:dyDescent="0.2">
      <c r="A2409" s="1">
        <v>42873</v>
      </c>
      <c r="B2409">
        <v>4.0199999999999996</v>
      </c>
      <c r="C2409">
        <v>3.27</v>
      </c>
    </row>
    <row r="2410" spans="1:3" x14ac:dyDescent="0.2">
      <c r="A2410" s="1">
        <v>42880</v>
      </c>
      <c r="B2410">
        <v>3.95</v>
      </c>
      <c r="C2410">
        <v>3.19</v>
      </c>
    </row>
    <row r="2411" spans="1:3" x14ac:dyDescent="0.2">
      <c r="A2411" s="1">
        <v>42887</v>
      </c>
      <c r="B2411">
        <v>3.94</v>
      </c>
      <c r="C2411">
        <v>3.19</v>
      </c>
    </row>
    <row r="2412" spans="1:3" x14ac:dyDescent="0.2">
      <c r="A2412" s="1">
        <v>42894</v>
      </c>
      <c r="B2412">
        <v>3.89</v>
      </c>
      <c r="C2412">
        <v>3.16</v>
      </c>
    </row>
    <row r="2413" spans="1:3" x14ac:dyDescent="0.2">
      <c r="A2413" s="1">
        <v>42901</v>
      </c>
      <c r="B2413">
        <v>3.91</v>
      </c>
      <c r="C2413">
        <v>3.18</v>
      </c>
    </row>
    <row r="2414" spans="1:3" x14ac:dyDescent="0.2">
      <c r="A2414" s="1">
        <v>42908</v>
      </c>
      <c r="B2414">
        <v>3.9</v>
      </c>
      <c r="C2414">
        <v>3.17</v>
      </c>
    </row>
    <row r="2415" spans="1:3" x14ac:dyDescent="0.2">
      <c r="A2415" s="1">
        <v>42915</v>
      </c>
      <c r="B2415">
        <v>3.88</v>
      </c>
      <c r="C2415">
        <v>3.17</v>
      </c>
    </row>
    <row r="2416" spans="1:3" x14ac:dyDescent="0.2">
      <c r="A2416" s="1">
        <v>42922</v>
      </c>
      <c r="B2416">
        <v>3.96</v>
      </c>
      <c r="C2416">
        <v>3.22</v>
      </c>
    </row>
    <row r="2417" spans="1:3" x14ac:dyDescent="0.2">
      <c r="A2417" s="1">
        <v>42929</v>
      </c>
      <c r="B2417">
        <v>4.03</v>
      </c>
      <c r="C2417">
        <v>3.29</v>
      </c>
    </row>
    <row r="2418" spans="1:3" x14ac:dyDescent="0.2">
      <c r="A2418" s="1">
        <v>42936</v>
      </c>
      <c r="B2418">
        <v>3.96</v>
      </c>
      <c r="C2418">
        <v>3.23</v>
      </c>
    </row>
    <row r="2419" spans="1:3" x14ac:dyDescent="0.2">
      <c r="A2419" s="1">
        <v>42943</v>
      </c>
      <c r="B2419">
        <v>3.92</v>
      </c>
      <c r="C2419">
        <v>3.2</v>
      </c>
    </row>
    <row r="2420" spans="1:3" x14ac:dyDescent="0.2">
      <c r="A2420" s="1">
        <v>42950</v>
      </c>
      <c r="B2420">
        <v>3.93</v>
      </c>
      <c r="C2420">
        <v>3.18</v>
      </c>
    </row>
    <row r="2421" spans="1:3" x14ac:dyDescent="0.2">
      <c r="A2421" s="1">
        <v>42957</v>
      </c>
      <c r="B2421">
        <v>3.9</v>
      </c>
      <c r="C2421">
        <v>3.18</v>
      </c>
    </row>
    <row r="2422" spans="1:3" x14ac:dyDescent="0.2">
      <c r="A2422" s="1">
        <v>42964</v>
      </c>
      <c r="B2422">
        <v>3.89</v>
      </c>
      <c r="C2422">
        <v>3.16</v>
      </c>
    </row>
    <row r="2423" spans="1:3" x14ac:dyDescent="0.2">
      <c r="A2423" s="1">
        <v>42971</v>
      </c>
      <c r="B2423">
        <v>3.86</v>
      </c>
      <c r="C2423">
        <v>3.16</v>
      </c>
    </row>
    <row r="2424" spans="1:3" x14ac:dyDescent="0.2">
      <c r="A2424" s="1">
        <v>42978</v>
      </c>
      <c r="B2424">
        <v>3.82</v>
      </c>
      <c r="C2424">
        <v>3.12</v>
      </c>
    </row>
    <row r="2425" spans="1:3" x14ac:dyDescent="0.2">
      <c r="A2425" s="1">
        <v>42985</v>
      </c>
      <c r="B2425">
        <v>3.78</v>
      </c>
      <c r="C2425">
        <v>3.08</v>
      </c>
    </row>
    <row r="2426" spans="1:3" x14ac:dyDescent="0.2">
      <c r="A2426" s="1">
        <v>42992</v>
      </c>
      <c r="B2426">
        <v>3.78</v>
      </c>
      <c r="C2426">
        <v>3.08</v>
      </c>
    </row>
    <row r="2427" spans="1:3" x14ac:dyDescent="0.2">
      <c r="A2427" s="1">
        <v>42999</v>
      </c>
      <c r="B2427">
        <v>3.83</v>
      </c>
      <c r="C2427">
        <v>3.13</v>
      </c>
    </row>
    <row r="2428" spans="1:3" x14ac:dyDescent="0.2">
      <c r="A2428" s="1">
        <v>43006</v>
      </c>
      <c r="B2428">
        <v>3.83</v>
      </c>
      <c r="C2428">
        <v>3.13</v>
      </c>
    </row>
    <row r="2429" spans="1:3" x14ac:dyDescent="0.2">
      <c r="A2429" s="1">
        <v>43013</v>
      </c>
      <c r="B2429">
        <v>3.85</v>
      </c>
      <c r="C2429">
        <v>3.15</v>
      </c>
    </row>
    <row r="2430" spans="1:3" x14ac:dyDescent="0.2">
      <c r="A2430" s="1">
        <v>43020</v>
      </c>
      <c r="B2430">
        <v>3.91</v>
      </c>
      <c r="C2430">
        <v>3.21</v>
      </c>
    </row>
    <row r="2431" spans="1:3" x14ac:dyDescent="0.2">
      <c r="A2431" s="1">
        <v>43027</v>
      </c>
      <c r="B2431">
        <v>3.88</v>
      </c>
      <c r="C2431">
        <v>3.19</v>
      </c>
    </row>
    <row r="2432" spans="1:3" x14ac:dyDescent="0.2">
      <c r="A2432" s="1">
        <v>43034</v>
      </c>
      <c r="B2432">
        <v>3.94</v>
      </c>
      <c r="C2432">
        <v>3.25</v>
      </c>
    </row>
    <row r="2433" spans="1:3" x14ac:dyDescent="0.2">
      <c r="A2433" s="1">
        <v>43041</v>
      </c>
      <c r="B2433">
        <v>3.94</v>
      </c>
      <c r="C2433">
        <v>3.27</v>
      </c>
    </row>
    <row r="2434" spans="1:3" x14ac:dyDescent="0.2">
      <c r="A2434" s="1">
        <v>43048</v>
      </c>
      <c r="B2434">
        <v>3.9</v>
      </c>
      <c r="C2434">
        <v>3.24</v>
      </c>
    </row>
    <row r="2435" spans="1:3" x14ac:dyDescent="0.2">
      <c r="A2435" s="1">
        <v>43055</v>
      </c>
      <c r="B2435">
        <v>3.95</v>
      </c>
      <c r="C2435">
        <v>3.31</v>
      </c>
    </row>
    <row r="2436" spans="1:3" x14ac:dyDescent="0.2">
      <c r="A2436" s="1">
        <v>43061</v>
      </c>
      <c r="B2436">
        <v>3.92</v>
      </c>
      <c r="C2436">
        <v>3.32</v>
      </c>
    </row>
    <row r="2437" spans="1:3" x14ac:dyDescent="0.2">
      <c r="A2437" s="1">
        <v>43069</v>
      </c>
      <c r="B2437">
        <v>3.9</v>
      </c>
      <c r="C2437">
        <v>3.3</v>
      </c>
    </row>
    <row r="2438" spans="1:3" x14ac:dyDescent="0.2">
      <c r="A2438" s="1">
        <v>43076</v>
      </c>
      <c r="B2438">
        <v>3.94</v>
      </c>
      <c r="C2438">
        <v>3.36</v>
      </c>
    </row>
    <row r="2439" spans="1:3" x14ac:dyDescent="0.2">
      <c r="A2439" s="1">
        <v>43083</v>
      </c>
      <c r="B2439">
        <v>3.93</v>
      </c>
      <c r="C2439">
        <v>3.36</v>
      </c>
    </row>
    <row r="2440" spans="1:3" x14ac:dyDescent="0.2">
      <c r="A2440" s="1">
        <v>43090</v>
      </c>
      <c r="B2440">
        <v>3.94</v>
      </c>
      <c r="C2440">
        <v>3.38</v>
      </c>
    </row>
    <row r="2441" spans="1:3" x14ac:dyDescent="0.2">
      <c r="A2441" s="1">
        <v>43097</v>
      </c>
      <c r="B2441">
        <v>3.99</v>
      </c>
      <c r="C2441">
        <v>3.44</v>
      </c>
    </row>
    <row r="2442" spans="1:3" x14ac:dyDescent="0.2">
      <c r="A2442" s="1">
        <v>43104</v>
      </c>
      <c r="B2442">
        <v>3.95</v>
      </c>
      <c r="C2442">
        <v>3.38</v>
      </c>
    </row>
    <row r="2443" spans="1:3" x14ac:dyDescent="0.2">
      <c r="A2443" s="1">
        <v>43111</v>
      </c>
      <c r="B2443">
        <v>3.99</v>
      </c>
      <c r="C2443">
        <v>3.44</v>
      </c>
    </row>
    <row r="2444" spans="1:3" x14ac:dyDescent="0.2">
      <c r="A2444" s="1">
        <v>43118</v>
      </c>
      <c r="B2444">
        <v>4.04</v>
      </c>
      <c r="C2444">
        <v>3.49</v>
      </c>
    </row>
    <row r="2445" spans="1:3" x14ac:dyDescent="0.2">
      <c r="A2445" s="1">
        <v>43125</v>
      </c>
      <c r="B2445">
        <v>4.1500000000000004</v>
      </c>
      <c r="C2445">
        <v>3.62</v>
      </c>
    </row>
    <row r="2446" spans="1:3" x14ac:dyDescent="0.2">
      <c r="A2446" s="1">
        <v>43132</v>
      </c>
      <c r="B2446">
        <v>4.22</v>
      </c>
      <c r="C2446">
        <v>3.68</v>
      </c>
    </row>
    <row r="2447" spans="1:3" x14ac:dyDescent="0.2">
      <c r="A2447" s="1">
        <v>43139</v>
      </c>
      <c r="B2447">
        <v>4.32</v>
      </c>
      <c r="C2447">
        <v>3.77</v>
      </c>
    </row>
    <row r="2448" spans="1:3" x14ac:dyDescent="0.2">
      <c r="A2448" s="1">
        <v>43146</v>
      </c>
      <c r="B2448">
        <v>4.38</v>
      </c>
      <c r="C2448">
        <v>3.84</v>
      </c>
    </row>
    <row r="2449" spans="1:3" x14ac:dyDescent="0.2">
      <c r="A2449" s="1">
        <v>43153</v>
      </c>
      <c r="B2449">
        <v>4.4000000000000004</v>
      </c>
      <c r="C2449">
        <v>3.85</v>
      </c>
    </row>
    <row r="2450" spans="1:3" x14ac:dyDescent="0.2">
      <c r="A2450" s="1">
        <v>43160</v>
      </c>
      <c r="B2450">
        <v>4.43</v>
      </c>
      <c r="C2450">
        <v>3.9</v>
      </c>
    </row>
    <row r="2451" spans="1:3" x14ac:dyDescent="0.2">
      <c r="A2451" s="1">
        <v>43167</v>
      </c>
      <c r="B2451">
        <v>4.46</v>
      </c>
      <c r="C2451">
        <v>3.94</v>
      </c>
    </row>
    <row r="2452" spans="1:3" x14ac:dyDescent="0.2">
      <c r="A2452" s="1">
        <v>43174</v>
      </c>
      <c r="B2452">
        <v>4.4400000000000004</v>
      </c>
      <c r="C2452">
        <v>3.9</v>
      </c>
    </row>
    <row r="2453" spans="1:3" x14ac:dyDescent="0.2">
      <c r="A2453" s="1">
        <v>43181</v>
      </c>
      <c r="B2453">
        <v>4.45</v>
      </c>
      <c r="C2453">
        <v>3.91</v>
      </c>
    </row>
    <row r="2454" spans="1:3" x14ac:dyDescent="0.2">
      <c r="A2454" s="1">
        <v>43188</v>
      </c>
      <c r="B2454">
        <v>4.4400000000000004</v>
      </c>
      <c r="C2454">
        <v>3.9</v>
      </c>
    </row>
    <row r="2455" spans="1:3" x14ac:dyDescent="0.2">
      <c r="A2455" s="1">
        <v>43195</v>
      </c>
      <c r="B2455">
        <v>4.4000000000000004</v>
      </c>
      <c r="C2455">
        <v>3.87</v>
      </c>
    </row>
    <row r="2456" spans="1:3" x14ac:dyDescent="0.2">
      <c r="A2456" s="1">
        <v>43202</v>
      </c>
      <c r="B2456">
        <v>4.42</v>
      </c>
      <c r="C2456">
        <v>3.87</v>
      </c>
    </row>
    <row r="2457" spans="1:3" x14ac:dyDescent="0.2">
      <c r="A2457" s="1">
        <v>43209</v>
      </c>
      <c r="B2457">
        <v>4.47</v>
      </c>
      <c r="C2457">
        <v>3.94</v>
      </c>
    </row>
    <row r="2458" spans="1:3" x14ac:dyDescent="0.2">
      <c r="A2458" s="1">
        <v>43216</v>
      </c>
      <c r="B2458">
        <v>4.58</v>
      </c>
      <c r="C2458">
        <v>4.0199999999999996</v>
      </c>
    </row>
    <row r="2459" spans="1:3" x14ac:dyDescent="0.2">
      <c r="A2459" s="1">
        <v>43223</v>
      </c>
      <c r="B2459">
        <v>4.55</v>
      </c>
      <c r="C2459">
        <v>4.03</v>
      </c>
    </row>
    <row r="2460" spans="1:3" x14ac:dyDescent="0.2">
      <c r="A2460" s="1">
        <v>43230</v>
      </c>
      <c r="B2460">
        <v>4.55</v>
      </c>
      <c r="C2460">
        <v>4.01</v>
      </c>
    </row>
    <row r="2461" spans="1:3" x14ac:dyDescent="0.2">
      <c r="A2461" s="1">
        <v>43237</v>
      </c>
      <c r="B2461">
        <v>4.6100000000000003</v>
      </c>
      <c r="C2461">
        <v>4.08</v>
      </c>
    </row>
    <row r="2462" spans="1:3" x14ac:dyDescent="0.2">
      <c r="A2462" s="1">
        <v>43244</v>
      </c>
      <c r="B2462">
        <v>4.66</v>
      </c>
      <c r="C2462">
        <v>4.1500000000000004</v>
      </c>
    </row>
    <row r="2463" spans="1:3" x14ac:dyDescent="0.2">
      <c r="A2463" s="1">
        <v>43251</v>
      </c>
      <c r="B2463">
        <v>4.5599999999999996</v>
      </c>
      <c r="C2463">
        <v>4.0599999999999996</v>
      </c>
    </row>
    <row r="2464" spans="1:3" x14ac:dyDescent="0.2">
      <c r="A2464" s="1">
        <v>43258</v>
      </c>
      <c r="B2464">
        <v>4.54</v>
      </c>
      <c r="C2464">
        <v>4.01</v>
      </c>
    </row>
    <row r="2465" spans="1:3" x14ac:dyDescent="0.2">
      <c r="A2465" s="1">
        <v>43265</v>
      </c>
      <c r="B2465">
        <v>4.62</v>
      </c>
      <c r="C2465">
        <v>4.07</v>
      </c>
    </row>
    <row r="2466" spans="1:3" x14ac:dyDescent="0.2">
      <c r="A2466" s="1">
        <v>43272</v>
      </c>
      <c r="B2466">
        <v>4.57</v>
      </c>
      <c r="C2466">
        <v>4.04</v>
      </c>
    </row>
    <row r="2467" spans="1:3" x14ac:dyDescent="0.2">
      <c r="A2467" s="1">
        <v>43279</v>
      </c>
      <c r="B2467">
        <v>4.55</v>
      </c>
      <c r="C2467">
        <v>4.04</v>
      </c>
    </row>
    <row r="2468" spans="1:3" x14ac:dyDescent="0.2">
      <c r="A2468" s="1">
        <v>43286</v>
      </c>
      <c r="B2468">
        <v>4.5199999999999996</v>
      </c>
      <c r="C2468">
        <v>3.99</v>
      </c>
    </row>
    <row r="2469" spans="1:3" x14ac:dyDescent="0.2">
      <c r="A2469" s="1">
        <v>43293</v>
      </c>
      <c r="B2469">
        <v>4.53</v>
      </c>
      <c r="C2469">
        <v>4.0199999999999996</v>
      </c>
    </row>
    <row r="2470" spans="1:3" x14ac:dyDescent="0.2">
      <c r="A2470" s="1">
        <v>43300</v>
      </c>
      <c r="B2470">
        <v>4.5199999999999996</v>
      </c>
      <c r="C2470">
        <v>4</v>
      </c>
    </row>
    <row r="2471" spans="1:3" x14ac:dyDescent="0.2">
      <c r="A2471" s="1">
        <v>43307</v>
      </c>
      <c r="B2471">
        <v>4.54</v>
      </c>
      <c r="C2471">
        <v>4.0199999999999996</v>
      </c>
    </row>
    <row r="2472" spans="1:3" x14ac:dyDescent="0.2">
      <c r="A2472" s="1">
        <v>43314</v>
      </c>
      <c r="B2472">
        <v>4.5999999999999996</v>
      </c>
      <c r="C2472">
        <v>4.08</v>
      </c>
    </row>
    <row r="2473" spans="1:3" x14ac:dyDescent="0.2">
      <c r="A2473" s="1">
        <v>43321</v>
      </c>
      <c r="B2473">
        <v>4.59</v>
      </c>
      <c r="C2473">
        <v>4.05</v>
      </c>
    </row>
    <row r="2474" spans="1:3" x14ac:dyDescent="0.2">
      <c r="A2474" s="1">
        <v>43328</v>
      </c>
      <c r="B2474">
        <v>4.53</v>
      </c>
      <c r="C2474">
        <v>4.01</v>
      </c>
    </row>
    <row r="2475" spans="1:3" x14ac:dyDescent="0.2">
      <c r="A2475" s="1">
        <v>43335</v>
      </c>
      <c r="B2475">
        <v>4.51</v>
      </c>
      <c r="C2475">
        <v>3.98</v>
      </c>
    </row>
    <row r="2476" spans="1:3" x14ac:dyDescent="0.2">
      <c r="A2476" s="1">
        <v>43342</v>
      </c>
      <c r="B2476">
        <v>4.5199999999999996</v>
      </c>
      <c r="C2476">
        <v>3.97</v>
      </c>
    </row>
    <row r="2477" spans="1:3" x14ac:dyDescent="0.2">
      <c r="A2477" s="1">
        <v>43349</v>
      </c>
      <c r="B2477">
        <v>4.54</v>
      </c>
      <c r="C2477">
        <v>3.99</v>
      </c>
    </row>
    <row r="2478" spans="1:3" x14ac:dyDescent="0.2">
      <c r="A2478" s="1">
        <v>43356</v>
      </c>
      <c r="B2478">
        <v>4.5999999999999996</v>
      </c>
      <c r="C2478">
        <v>4.0599999999999996</v>
      </c>
    </row>
    <row r="2479" spans="1:3" x14ac:dyDescent="0.2">
      <c r="A2479" s="1">
        <v>43363</v>
      </c>
      <c r="B2479">
        <v>4.6500000000000004</v>
      </c>
      <c r="C2479">
        <v>4.1100000000000003</v>
      </c>
    </row>
    <row r="2480" spans="1:3" x14ac:dyDescent="0.2">
      <c r="A2480" s="1">
        <v>43370</v>
      </c>
      <c r="B2480">
        <v>4.72</v>
      </c>
      <c r="C2480">
        <v>4.16</v>
      </c>
    </row>
    <row r="2481" spans="1:3" x14ac:dyDescent="0.2">
      <c r="A2481" s="1">
        <v>43377</v>
      </c>
      <c r="B2481">
        <v>4.71</v>
      </c>
      <c r="C2481">
        <v>4.1500000000000004</v>
      </c>
    </row>
    <row r="2482" spans="1:3" x14ac:dyDescent="0.2">
      <c r="A2482" s="1">
        <v>43384</v>
      </c>
      <c r="B2482">
        <v>4.9000000000000004</v>
      </c>
      <c r="C2482">
        <v>4.29</v>
      </c>
    </row>
    <row r="2483" spans="1:3" x14ac:dyDescent="0.2">
      <c r="A2483" s="1">
        <v>43391</v>
      </c>
      <c r="B2483">
        <v>4.8499999999999996</v>
      </c>
      <c r="C2483">
        <v>4.26</v>
      </c>
    </row>
    <row r="2484" spans="1:3" x14ac:dyDescent="0.2">
      <c r="A2484" s="1">
        <v>43398</v>
      </c>
      <c r="B2484">
        <v>4.8600000000000003</v>
      </c>
      <c r="C2484">
        <v>4.29</v>
      </c>
    </row>
    <row r="2485" spans="1:3" x14ac:dyDescent="0.2">
      <c r="A2485" s="1">
        <v>43405</v>
      </c>
      <c r="B2485">
        <v>4.83</v>
      </c>
      <c r="C2485">
        <v>4.2300000000000004</v>
      </c>
    </row>
    <row r="2486" spans="1:3" x14ac:dyDescent="0.2">
      <c r="A2486" s="1">
        <v>43412</v>
      </c>
      <c r="B2486">
        <v>4.9400000000000004</v>
      </c>
      <c r="C2486">
        <v>4.33</v>
      </c>
    </row>
    <row r="2487" spans="1:3" x14ac:dyDescent="0.2">
      <c r="A2487" s="1">
        <v>43419</v>
      </c>
      <c r="B2487">
        <v>4.9400000000000004</v>
      </c>
      <c r="C2487">
        <v>4.3600000000000003</v>
      </c>
    </row>
    <row r="2488" spans="1:3" x14ac:dyDescent="0.2">
      <c r="A2488" s="1">
        <v>43425</v>
      </c>
      <c r="B2488">
        <v>4.8099999999999996</v>
      </c>
      <c r="C2488">
        <v>4.24</v>
      </c>
    </row>
    <row r="2489" spans="1:3" x14ac:dyDescent="0.2">
      <c r="A2489" s="1">
        <v>43433</v>
      </c>
      <c r="B2489">
        <v>4.8099999999999996</v>
      </c>
      <c r="C2489">
        <v>4.25</v>
      </c>
    </row>
    <row r="2490" spans="1:3" x14ac:dyDescent="0.2">
      <c r="A2490" s="1">
        <v>43440</v>
      </c>
      <c r="B2490">
        <v>4.75</v>
      </c>
      <c r="C2490">
        <v>4.21</v>
      </c>
    </row>
    <row r="2491" spans="1:3" x14ac:dyDescent="0.2">
      <c r="A2491" s="1">
        <v>43447</v>
      </c>
      <c r="B2491">
        <v>4.63</v>
      </c>
      <c r="C2491">
        <v>4.07</v>
      </c>
    </row>
    <row r="2492" spans="1:3" x14ac:dyDescent="0.2">
      <c r="A2492" s="1">
        <v>43454</v>
      </c>
      <c r="B2492">
        <v>4.62</v>
      </c>
      <c r="C2492">
        <v>4.07</v>
      </c>
    </row>
    <row r="2493" spans="1:3" x14ac:dyDescent="0.2">
      <c r="A2493" s="1">
        <v>43461</v>
      </c>
      <c r="B2493">
        <v>4.55</v>
      </c>
      <c r="C2493">
        <v>4.01</v>
      </c>
    </row>
    <row r="2494" spans="1:3" x14ac:dyDescent="0.2">
      <c r="A2494" s="1">
        <v>43468</v>
      </c>
      <c r="B2494">
        <v>4.51</v>
      </c>
      <c r="C2494">
        <v>3.99</v>
      </c>
    </row>
    <row r="2495" spans="1:3" x14ac:dyDescent="0.2">
      <c r="A2495" s="1">
        <v>43475</v>
      </c>
      <c r="B2495">
        <v>4.45</v>
      </c>
      <c r="C2495">
        <v>3.89</v>
      </c>
    </row>
    <row r="2496" spans="1:3" x14ac:dyDescent="0.2">
      <c r="A2496" s="1">
        <v>43482</v>
      </c>
      <c r="B2496">
        <v>4.45</v>
      </c>
      <c r="C2496">
        <v>3.88</v>
      </c>
    </row>
    <row r="2497" spans="1:3" x14ac:dyDescent="0.2">
      <c r="A2497" s="1">
        <v>43489</v>
      </c>
      <c r="B2497">
        <v>4.45</v>
      </c>
      <c r="C2497">
        <v>3.88</v>
      </c>
    </row>
    <row r="2498" spans="1:3" x14ac:dyDescent="0.2">
      <c r="A2498" s="1">
        <v>43496</v>
      </c>
      <c r="B2498">
        <v>4.46</v>
      </c>
      <c r="C2498">
        <v>3.89</v>
      </c>
    </row>
    <row r="2499" spans="1:3" x14ac:dyDescent="0.2">
      <c r="A2499" s="1">
        <v>43503</v>
      </c>
      <c r="B2499">
        <v>4.41</v>
      </c>
      <c r="C2499">
        <v>3.84</v>
      </c>
    </row>
    <row r="2500" spans="1:3" x14ac:dyDescent="0.2">
      <c r="A2500" s="1">
        <v>43510</v>
      </c>
      <c r="B2500">
        <v>4.37</v>
      </c>
      <c r="C2500">
        <v>3.81</v>
      </c>
    </row>
    <row r="2501" spans="1:3" x14ac:dyDescent="0.2">
      <c r="A2501" s="1">
        <v>43517</v>
      </c>
      <c r="B2501">
        <v>4.3499999999999996</v>
      </c>
      <c r="C2501">
        <v>3.78</v>
      </c>
    </row>
    <row r="2502" spans="1:3" x14ac:dyDescent="0.2">
      <c r="A2502" s="1">
        <v>43524</v>
      </c>
      <c r="B2502">
        <v>4.3499999999999996</v>
      </c>
      <c r="C2502">
        <v>3.77</v>
      </c>
    </row>
    <row r="2503" spans="1:3" x14ac:dyDescent="0.2">
      <c r="A2503" s="1">
        <v>43531</v>
      </c>
      <c r="B2503">
        <v>4.41</v>
      </c>
      <c r="C2503">
        <v>3.83</v>
      </c>
    </row>
    <row r="2504" spans="1:3" x14ac:dyDescent="0.2">
      <c r="A2504" s="1">
        <v>43538</v>
      </c>
      <c r="B2504">
        <v>4.3099999999999996</v>
      </c>
      <c r="C2504">
        <v>3.76</v>
      </c>
    </row>
    <row r="2505" spans="1:3" x14ac:dyDescent="0.2">
      <c r="A2505" s="1">
        <v>43545</v>
      </c>
      <c r="B2505">
        <v>4.28</v>
      </c>
      <c r="C2505">
        <v>3.71</v>
      </c>
    </row>
    <row r="2506" spans="1:3" x14ac:dyDescent="0.2">
      <c r="A2506" s="1">
        <v>43552</v>
      </c>
      <c r="B2506">
        <v>4.0599999999999996</v>
      </c>
      <c r="C2506">
        <v>3.57</v>
      </c>
    </row>
    <row r="2507" spans="1:3" x14ac:dyDescent="0.2">
      <c r="A2507" s="1">
        <v>43559</v>
      </c>
      <c r="B2507">
        <v>4.08</v>
      </c>
      <c r="C2507">
        <v>3.56</v>
      </c>
    </row>
    <row r="2508" spans="1:3" x14ac:dyDescent="0.2">
      <c r="A2508" s="1">
        <v>43566</v>
      </c>
      <c r="B2508">
        <v>4.12</v>
      </c>
      <c r="C2508">
        <v>3.6</v>
      </c>
    </row>
    <row r="2509" spans="1:3" x14ac:dyDescent="0.2">
      <c r="A2509" s="1">
        <v>43573</v>
      </c>
      <c r="B2509">
        <v>4.17</v>
      </c>
      <c r="C2509">
        <v>3.62</v>
      </c>
    </row>
    <row r="2510" spans="1:3" x14ac:dyDescent="0.2">
      <c r="A2510" s="1">
        <v>43580</v>
      </c>
      <c r="B2510">
        <v>4.2</v>
      </c>
      <c r="C2510">
        <v>3.64</v>
      </c>
    </row>
    <row r="2511" spans="1:3" x14ac:dyDescent="0.2">
      <c r="A2511" s="1">
        <v>43587</v>
      </c>
      <c r="B2511">
        <v>4.1399999999999997</v>
      </c>
      <c r="C2511">
        <v>3.6</v>
      </c>
    </row>
    <row r="2512" spans="1:3" x14ac:dyDescent="0.2">
      <c r="A2512" s="1">
        <v>43594</v>
      </c>
      <c r="B2512">
        <v>4.0999999999999996</v>
      </c>
      <c r="C2512">
        <v>3.57</v>
      </c>
    </row>
    <row r="2513" spans="1:3" x14ac:dyDescent="0.2">
      <c r="A2513" s="1">
        <v>43601</v>
      </c>
      <c r="B2513">
        <v>4.07</v>
      </c>
      <c r="C2513">
        <v>3.53</v>
      </c>
    </row>
    <row r="2514" spans="1:3" x14ac:dyDescent="0.2">
      <c r="A2514" s="1">
        <v>43608</v>
      </c>
      <c r="B2514">
        <v>4.0599999999999996</v>
      </c>
      <c r="C2514">
        <v>3.51</v>
      </c>
    </row>
    <row r="2515" spans="1:3" x14ac:dyDescent="0.2">
      <c r="A2515" s="1">
        <v>43615</v>
      </c>
      <c r="B2515">
        <v>3.99</v>
      </c>
      <c r="C2515">
        <v>3.46</v>
      </c>
    </row>
    <row r="2516" spans="1:3" x14ac:dyDescent="0.2">
      <c r="A2516" s="1">
        <v>43622</v>
      </c>
      <c r="B2516">
        <v>3.82</v>
      </c>
      <c r="C2516">
        <v>3.28</v>
      </c>
    </row>
    <row r="2517" spans="1:3" x14ac:dyDescent="0.2">
      <c r="A2517" s="1">
        <v>43629</v>
      </c>
      <c r="B2517">
        <v>3.82</v>
      </c>
      <c r="C2517">
        <v>3.26</v>
      </c>
    </row>
    <row r="2518" spans="1:3" x14ac:dyDescent="0.2">
      <c r="A2518" s="1">
        <v>43636</v>
      </c>
      <c r="B2518">
        <v>3.84</v>
      </c>
      <c r="C2518">
        <v>3.25</v>
      </c>
    </row>
    <row r="2519" spans="1:3" x14ac:dyDescent="0.2">
      <c r="A2519" s="1">
        <v>43643</v>
      </c>
      <c r="B2519">
        <v>3.73</v>
      </c>
      <c r="C2519">
        <v>3.16</v>
      </c>
    </row>
    <row r="2520" spans="1:3" x14ac:dyDescent="0.2">
      <c r="A2520" s="1">
        <v>43649</v>
      </c>
      <c r="B2520">
        <v>3.75</v>
      </c>
      <c r="C2520">
        <v>3.18</v>
      </c>
    </row>
    <row r="2521" spans="1:3" x14ac:dyDescent="0.2">
      <c r="A2521" s="1">
        <v>43657</v>
      </c>
      <c r="B2521">
        <v>3.75</v>
      </c>
      <c r="C2521">
        <v>3.22</v>
      </c>
    </row>
    <row r="2522" spans="1:3" x14ac:dyDescent="0.2">
      <c r="A2522" s="1">
        <v>43664</v>
      </c>
      <c r="B2522">
        <v>3.81</v>
      </c>
      <c r="C2522">
        <v>3.23</v>
      </c>
    </row>
    <row r="2523" spans="1:3" x14ac:dyDescent="0.2">
      <c r="A2523" s="1">
        <v>43671</v>
      </c>
      <c r="B2523">
        <v>3.75</v>
      </c>
      <c r="C2523">
        <v>3.18</v>
      </c>
    </row>
    <row r="2524" spans="1:3" x14ac:dyDescent="0.2">
      <c r="A2524" s="1">
        <v>43678</v>
      </c>
      <c r="B2524">
        <v>3.75</v>
      </c>
      <c r="C2524">
        <v>3.2</v>
      </c>
    </row>
    <row r="2525" spans="1:3" x14ac:dyDescent="0.2">
      <c r="A2525" s="1">
        <v>43685</v>
      </c>
      <c r="B2525">
        <v>3.6</v>
      </c>
      <c r="C2525">
        <v>3.05</v>
      </c>
    </row>
    <row r="2526" spans="1:3" x14ac:dyDescent="0.2">
      <c r="A2526" s="1">
        <v>43692</v>
      </c>
      <c r="B2526">
        <v>3.6</v>
      </c>
      <c r="C2526">
        <v>3.07</v>
      </c>
    </row>
    <row r="2527" spans="1:3" x14ac:dyDescent="0.2">
      <c r="A2527" s="1">
        <v>43699</v>
      </c>
      <c r="B2527">
        <v>3.55</v>
      </c>
      <c r="C2527">
        <v>3.03</v>
      </c>
    </row>
    <row r="2528" spans="1:3" x14ac:dyDescent="0.2">
      <c r="A2528" s="1">
        <v>43706</v>
      </c>
      <c r="B2528">
        <v>3.58</v>
      </c>
      <c r="C2528">
        <v>3.06</v>
      </c>
    </row>
    <row r="2529" spans="1:3" x14ac:dyDescent="0.2">
      <c r="A2529" s="1">
        <v>43713</v>
      </c>
      <c r="B2529">
        <v>3.49</v>
      </c>
      <c r="C2529">
        <v>3</v>
      </c>
    </row>
    <row r="2530" spans="1:3" x14ac:dyDescent="0.2">
      <c r="A2530" s="1">
        <v>43720</v>
      </c>
      <c r="B2530">
        <v>3.56</v>
      </c>
      <c r="C2530">
        <v>3.09</v>
      </c>
    </row>
    <row r="2531" spans="1:3" x14ac:dyDescent="0.2">
      <c r="A2531" s="1">
        <v>43727</v>
      </c>
      <c r="B2531">
        <v>3.73</v>
      </c>
      <c r="C2531">
        <v>3.21</v>
      </c>
    </row>
    <row r="2532" spans="1:3" x14ac:dyDescent="0.2">
      <c r="A2532" s="1">
        <v>43734</v>
      </c>
      <c r="B2532">
        <v>3.64</v>
      </c>
      <c r="C2532">
        <v>3.16</v>
      </c>
    </row>
    <row r="2533" spans="1:3" x14ac:dyDescent="0.2">
      <c r="A2533" s="1">
        <v>43741</v>
      </c>
      <c r="B2533">
        <v>3.65</v>
      </c>
      <c r="C2533">
        <v>3.14</v>
      </c>
    </row>
    <row r="2534" spans="1:3" x14ac:dyDescent="0.2">
      <c r="A2534" s="1">
        <v>43748</v>
      </c>
      <c r="B2534">
        <v>3.57</v>
      </c>
      <c r="C2534">
        <v>3.05</v>
      </c>
    </row>
    <row r="2535" spans="1:3" x14ac:dyDescent="0.2">
      <c r="A2535" s="1">
        <v>43755</v>
      </c>
      <c r="B2535">
        <v>3.69</v>
      </c>
      <c r="C2535">
        <v>3.15</v>
      </c>
    </row>
    <row r="2536" spans="1:3" x14ac:dyDescent="0.2">
      <c r="A2536" s="1">
        <v>43762</v>
      </c>
      <c r="B2536">
        <v>3.75</v>
      </c>
      <c r="C2536">
        <v>3.18</v>
      </c>
    </row>
    <row r="2537" spans="1:3" x14ac:dyDescent="0.2">
      <c r="A2537" s="1">
        <v>43769</v>
      </c>
      <c r="B2537">
        <v>3.78</v>
      </c>
      <c r="C2537">
        <v>3.19</v>
      </c>
    </row>
    <row r="2538" spans="1:3" x14ac:dyDescent="0.2">
      <c r="A2538" s="1">
        <v>43776</v>
      </c>
      <c r="B2538">
        <v>3.69</v>
      </c>
      <c r="C2538">
        <v>3.13</v>
      </c>
    </row>
    <row r="2539" spans="1:3" x14ac:dyDescent="0.2">
      <c r="A2539" s="1">
        <v>43783</v>
      </c>
      <c r="B2539">
        <v>3.75</v>
      </c>
      <c r="C2539">
        <v>3.2</v>
      </c>
    </row>
    <row r="2540" spans="1:3" x14ac:dyDescent="0.2">
      <c r="A2540" s="1">
        <v>43790</v>
      </c>
      <c r="B2540">
        <v>3.66</v>
      </c>
      <c r="C2540">
        <v>3.15</v>
      </c>
    </row>
    <row r="2541" spans="1:3" x14ac:dyDescent="0.2">
      <c r="A2541" s="1">
        <v>43796</v>
      </c>
      <c r="B2541">
        <v>3.68</v>
      </c>
      <c r="C2541">
        <v>3.15</v>
      </c>
    </row>
    <row r="2542" spans="1:3" x14ac:dyDescent="0.2">
      <c r="A2542" s="1">
        <v>43804</v>
      </c>
      <c r="B2542">
        <v>3.68</v>
      </c>
      <c r="C2542">
        <v>3.14</v>
      </c>
    </row>
    <row r="2543" spans="1:3" x14ac:dyDescent="0.2">
      <c r="A2543" s="1">
        <v>43811</v>
      </c>
      <c r="B2543">
        <v>3.73</v>
      </c>
      <c r="C2543">
        <v>3.19</v>
      </c>
    </row>
    <row r="2544" spans="1:3" x14ac:dyDescent="0.2">
      <c r="A2544" s="1">
        <v>43818</v>
      </c>
      <c r="B2544">
        <v>3.73</v>
      </c>
      <c r="C2544">
        <v>3.19</v>
      </c>
    </row>
    <row r="2545" spans="1:3" x14ac:dyDescent="0.2">
      <c r="A2545" s="1">
        <v>43825</v>
      </c>
      <c r="B2545">
        <v>3.74</v>
      </c>
      <c r="C2545">
        <v>3.19</v>
      </c>
    </row>
    <row r="2546" spans="1:3" x14ac:dyDescent="0.2">
      <c r="A2546" s="1">
        <v>43832</v>
      </c>
      <c r="B2546">
        <v>3.72</v>
      </c>
      <c r="C2546">
        <v>3.16</v>
      </c>
    </row>
    <row r="2547" spans="1:3" x14ac:dyDescent="0.2">
      <c r="A2547" s="1">
        <v>43839</v>
      </c>
      <c r="B2547">
        <v>3.64</v>
      </c>
      <c r="C2547">
        <v>3.07</v>
      </c>
    </row>
    <row r="2548" spans="1:3" x14ac:dyDescent="0.2">
      <c r="A2548" s="1">
        <v>43846</v>
      </c>
      <c r="B2548">
        <v>3.65</v>
      </c>
      <c r="C2548">
        <v>3.09</v>
      </c>
    </row>
    <row r="2549" spans="1:3" x14ac:dyDescent="0.2">
      <c r="A2549" s="1">
        <v>43853</v>
      </c>
      <c r="B2549">
        <v>3.6</v>
      </c>
      <c r="C2549">
        <v>3.04</v>
      </c>
    </row>
    <row r="2550" spans="1:3" x14ac:dyDescent="0.2">
      <c r="A2550" s="1">
        <v>43860</v>
      </c>
      <c r="B2550">
        <v>3.51</v>
      </c>
      <c r="C2550">
        <v>3</v>
      </c>
    </row>
    <row r="2551" spans="1:3" x14ac:dyDescent="0.2">
      <c r="A2551" s="1">
        <v>43867</v>
      </c>
      <c r="B2551">
        <v>3.45</v>
      </c>
      <c r="C2551">
        <v>2.97</v>
      </c>
    </row>
    <row r="2552" spans="1:3" x14ac:dyDescent="0.2">
      <c r="A2552" s="1">
        <v>43874</v>
      </c>
      <c r="B2552">
        <v>3.47</v>
      </c>
      <c r="C2552">
        <v>2.97</v>
      </c>
    </row>
    <row r="2553" spans="1:3" x14ac:dyDescent="0.2">
      <c r="A2553" s="1">
        <v>43881</v>
      </c>
      <c r="B2553">
        <v>3.49</v>
      </c>
      <c r="C2553">
        <v>2.99</v>
      </c>
    </row>
    <row r="2554" spans="1:3" x14ac:dyDescent="0.2">
      <c r="A2554" s="1">
        <v>43888</v>
      </c>
      <c r="B2554">
        <v>3.45</v>
      </c>
      <c r="C2554">
        <v>2.95</v>
      </c>
    </row>
    <row r="2555" spans="1:3" x14ac:dyDescent="0.2">
      <c r="A2555" s="1">
        <v>43895</v>
      </c>
      <c r="B2555">
        <v>3.29</v>
      </c>
      <c r="C2555">
        <v>2.79</v>
      </c>
    </row>
    <row r="2556" spans="1:3" x14ac:dyDescent="0.2">
      <c r="A2556" s="1">
        <v>43902</v>
      </c>
      <c r="B2556">
        <v>3.36</v>
      </c>
      <c r="C2556">
        <v>2.77</v>
      </c>
    </row>
    <row r="2557" spans="1:3" x14ac:dyDescent="0.2">
      <c r="A2557" s="1">
        <v>43909</v>
      </c>
      <c r="B2557">
        <v>3.65</v>
      </c>
      <c r="C2557">
        <v>3.06</v>
      </c>
    </row>
    <row r="2558" spans="1:3" x14ac:dyDescent="0.2">
      <c r="A2558" s="1">
        <v>43916</v>
      </c>
      <c r="B2558">
        <v>3.5</v>
      </c>
      <c r="C2558">
        <v>2.92</v>
      </c>
    </row>
    <row r="2559" spans="1:3" x14ac:dyDescent="0.2">
      <c r="A2559" s="1">
        <v>43923</v>
      </c>
      <c r="B2559">
        <v>3.33</v>
      </c>
      <c r="C2559">
        <v>2.82</v>
      </c>
    </row>
    <row r="2560" spans="1:3" x14ac:dyDescent="0.2">
      <c r="A2560" s="1">
        <v>43930</v>
      </c>
      <c r="B2560">
        <v>3.33</v>
      </c>
      <c r="C2560">
        <v>2.77</v>
      </c>
    </row>
    <row r="2561" spans="1:3" x14ac:dyDescent="0.2">
      <c r="A2561" s="1">
        <v>43937</v>
      </c>
      <c r="B2561">
        <v>3.31</v>
      </c>
      <c r="C2561">
        <v>2.8</v>
      </c>
    </row>
    <row r="2562" spans="1:3" x14ac:dyDescent="0.2">
      <c r="A2562" s="1">
        <v>43944</v>
      </c>
      <c r="B2562">
        <v>3.33</v>
      </c>
      <c r="C2562">
        <v>2.86</v>
      </c>
    </row>
    <row r="2563" spans="1:3" x14ac:dyDescent="0.2">
      <c r="A2563" s="1">
        <v>43951</v>
      </c>
      <c r="B2563">
        <v>3.23</v>
      </c>
      <c r="C2563">
        <v>2.77</v>
      </c>
    </row>
    <row r="2564" spans="1:3" x14ac:dyDescent="0.2">
      <c r="A2564" s="1">
        <v>43958</v>
      </c>
      <c r="B2564">
        <v>3.26</v>
      </c>
      <c r="C2564">
        <v>2.73</v>
      </c>
    </row>
    <row r="2565" spans="1:3" x14ac:dyDescent="0.2">
      <c r="A2565" s="1">
        <v>43965</v>
      </c>
      <c r="B2565">
        <v>3.28</v>
      </c>
      <c r="C2565">
        <v>2.72</v>
      </c>
    </row>
    <row r="2566" spans="1:3" x14ac:dyDescent="0.2">
      <c r="A2566" s="1">
        <v>43972</v>
      </c>
      <c r="B2566">
        <v>3.24</v>
      </c>
      <c r="C2566">
        <v>2.7</v>
      </c>
    </row>
    <row r="2567" spans="1:3" x14ac:dyDescent="0.2">
      <c r="A2567" s="1">
        <v>43979</v>
      </c>
      <c r="B2567">
        <v>3.15</v>
      </c>
      <c r="C2567">
        <v>2.62</v>
      </c>
    </row>
    <row r="2568" spans="1:3" x14ac:dyDescent="0.2">
      <c r="A2568" s="1">
        <v>43986</v>
      </c>
      <c r="B2568">
        <v>3.18</v>
      </c>
      <c r="C2568">
        <v>2.62</v>
      </c>
    </row>
    <row r="2569" spans="1:3" x14ac:dyDescent="0.2">
      <c r="A2569" s="1">
        <v>43993</v>
      </c>
      <c r="B2569">
        <v>3.21</v>
      </c>
      <c r="C2569">
        <v>2.62</v>
      </c>
    </row>
    <row r="2570" spans="1:3" x14ac:dyDescent="0.2">
      <c r="A2570" s="1">
        <v>44000</v>
      </c>
      <c r="B2570">
        <v>3.13</v>
      </c>
      <c r="C2570">
        <v>2.58</v>
      </c>
    </row>
    <row r="2571" spans="1:3" x14ac:dyDescent="0.2">
      <c r="A2571" s="1">
        <v>44007</v>
      </c>
      <c r="B2571">
        <v>3.13</v>
      </c>
      <c r="C2571">
        <v>2.59</v>
      </c>
    </row>
    <row r="2572" spans="1:3" x14ac:dyDescent="0.2">
      <c r="A2572" s="1">
        <v>44014</v>
      </c>
      <c r="B2572">
        <v>3.07</v>
      </c>
      <c r="C2572">
        <v>2.56</v>
      </c>
    </row>
    <row r="2573" spans="1:3" x14ac:dyDescent="0.2">
      <c r="A2573" s="1">
        <v>44021</v>
      </c>
      <c r="B2573">
        <v>3.03</v>
      </c>
      <c r="C2573">
        <v>2.5099999999999998</v>
      </c>
    </row>
    <row r="2574" spans="1:3" x14ac:dyDescent="0.2">
      <c r="A2574" s="1">
        <v>44028</v>
      </c>
      <c r="B2574">
        <v>2.98</v>
      </c>
      <c r="C2574">
        <v>2.48</v>
      </c>
    </row>
    <row r="2575" spans="1:3" x14ac:dyDescent="0.2">
      <c r="A2575" s="1">
        <v>44035</v>
      </c>
      <c r="B2575">
        <v>3.01</v>
      </c>
      <c r="C2575">
        <v>2.54</v>
      </c>
    </row>
    <row r="2576" spans="1:3" x14ac:dyDescent="0.2">
      <c r="A2576" s="1">
        <v>44042</v>
      </c>
      <c r="B2576">
        <v>2.99</v>
      </c>
      <c r="C2576">
        <v>2.5099999999999998</v>
      </c>
    </row>
    <row r="2577" spans="1:3" x14ac:dyDescent="0.2">
      <c r="A2577" s="1">
        <v>44049</v>
      </c>
      <c r="B2577">
        <v>2.88</v>
      </c>
      <c r="C2577">
        <v>2.44</v>
      </c>
    </row>
    <row r="2578" spans="1:3" x14ac:dyDescent="0.2">
      <c r="A2578" s="1">
        <v>44056</v>
      </c>
      <c r="B2578">
        <v>2.96</v>
      </c>
      <c r="C2578">
        <v>2.46</v>
      </c>
    </row>
    <row r="2579" spans="1:3" x14ac:dyDescent="0.2">
      <c r="A2579" s="1">
        <v>44063</v>
      </c>
      <c r="B2579">
        <v>2.99</v>
      </c>
      <c r="C2579">
        <v>2.54</v>
      </c>
    </row>
    <row r="2580" spans="1:3" x14ac:dyDescent="0.2">
      <c r="A2580" s="1">
        <v>44070</v>
      </c>
      <c r="B2580">
        <v>2.91</v>
      </c>
      <c r="C2580">
        <v>2.46</v>
      </c>
    </row>
    <row r="2581" spans="1:3" x14ac:dyDescent="0.2">
      <c r="A2581" s="1">
        <v>44077</v>
      </c>
      <c r="B2581">
        <v>2.93</v>
      </c>
      <c r="C2581">
        <v>2.42</v>
      </c>
    </row>
    <row r="2582" spans="1:3" x14ac:dyDescent="0.2">
      <c r="A2582" s="1">
        <v>44084</v>
      </c>
      <c r="B2582">
        <v>2.86</v>
      </c>
      <c r="C2582">
        <v>2.37</v>
      </c>
    </row>
    <row r="2583" spans="1:3" x14ac:dyDescent="0.2">
      <c r="A2583" s="1">
        <v>44091</v>
      </c>
      <c r="B2583">
        <v>2.87</v>
      </c>
      <c r="C2583">
        <v>2.35</v>
      </c>
    </row>
    <row r="2584" spans="1:3" x14ac:dyDescent="0.2">
      <c r="A2584" s="1">
        <v>44098</v>
      </c>
      <c r="B2584">
        <v>2.9</v>
      </c>
      <c r="C2584">
        <v>2.4</v>
      </c>
    </row>
    <row r="2585" spans="1:3" x14ac:dyDescent="0.2">
      <c r="A2585" s="1">
        <v>44105</v>
      </c>
      <c r="B2585">
        <v>2.88</v>
      </c>
      <c r="C2585">
        <v>2.36</v>
      </c>
    </row>
    <row r="2586" spans="1:3" x14ac:dyDescent="0.2">
      <c r="A2586" s="1">
        <v>44112</v>
      </c>
      <c r="B2586">
        <v>2.87</v>
      </c>
      <c r="C2586">
        <v>2.37</v>
      </c>
    </row>
    <row r="2587" spans="1:3" x14ac:dyDescent="0.2">
      <c r="A2587" s="1">
        <v>44119</v>
      </c>
      <c r="B2587">
        <v>2.81</v>
      </c>
      <c r="C2587">
        <v>2.35</v>
      </c>
    </row>
    <row r="2588" spans="1:3" x14ac:dyDescent="0.2">
      <c r="A2588" s="1">
        <v>44126</v>
      </c>
      <c r="B2588">
        <v>2.8</v>
      </c>
      <c r="C2588">
        <v>2.33</v>
      </c>
    </row>
    <row r="2589" spans="1:3" x14ac:dyDescent="0.2">
      <c r="A2589" s="1">
        <v>44133</v>
      </c>
      <c r="B2589">
        <v>2.81</v>
      </c>
      <c r="C2589">
        <v>2.3199999999999998</v>
      </c>
    </row>
    <row r="2590" spans="1:3" x14ac:dyDescent="0.2">
      <c r="A2590" s="1">
        <v>44140</v>
      </c>
      <c r="B2590">
        <v>2.78</v>
      </c>
      <c r="C2590">
        <v>2.3199999999999998</v>
      </c>
    </row>
    <row r="2591" spans="1:3" x14ac:dyDescent="0.2">
      <c r="A2591" s="1">
        <v>44147</v>
      </c>
      <c r="B2591">
        <v>2.84</v>
      </c>
      <c r="C2591">
        <v>2.34</v>
      </c>
    </row>
    <row r="2592" spans="1:3" x14ac:dyDescent="0.2">
      <c r="A2592" s="1">
        <v>44154</v>
      </c>
      <c r="B2592">
        <v>2.72</v>
      </c>
      <c r="C2592">
        <v>2.2799999999999998</v>
      </c>
    </row>
    <row r="2593" spans="1:3" x14ac:dyDescent="0.2">
      <c r="A2593" s="1">
        <v>44160</v>
      </c>
      <c r="B2593">
        <v>2.72</v>
      </c>
      <c r="C2593">
        <v>2.2799999999999998</v>
      </c>
    </row>
    <row r="2594" spans="1:3" x14ac:dyDescent="0.2">
      <c r="A2594" s="1">
        <v>44168</v>
      </c>
      <c r="B2594">
        <v>2.71</v>
      </c>
      <c r="C2594">
        <v>2.2599999999999998</v>
      </c>
    </row>
    <row r="2595" spans="1:3" x14ac:dyDescent="0.2">
      <c r="A2595" s="1">
        <v>44175</v>
      </c>
      <c r="B2595">
        <v>2.71</v>
      </c>
      <c r="C2595">
        <v>2.2599999999999998</v>
      </c>
    </row>
    <row r="2596" spans="1:3" x14ac:dyDescent="0.2">
      <c r="A2596" s="1">
        <v>44182</v>
      </c>
      <c r="B2596">
        <v>2.67</v>
      </c>
      <c r="C2596">
        <v>2.21</v>
      </c>
    </row>
    <row r="2597" spans="1:3" x14ac:dyDescent="0.2">
      <c r="A2597" s="1">
        <v>44189</v>
      </c>
      <c r="B2597">
        <v>2.66</v>
      </c>
      <c r="C2597">
        <v>2.19</v>
      </c>
    </row>
    <row r="2598" spans="1:3" x14ac:dyDescent="0.2">
      <c r="A2598" s="1">
        <v>44196</v>
      </c>
      <c r="B2598">
        <v>2.67</v>
      </c>
      <c r="C2598">
        <v>2.17</v>
      </c>
    </row>
    <row r="2599" spans="1:3" x14ac:dyDescent="0.2">
      <c r="A2599" s="1">
        <v>44203</v>
      </c>
      <c r="B2599">
        <v>2.65</v>
      </c>
      <c r="C2599">
        <v>2.16</v>
      </c>
    </row>
    <row r="2600" spans="1:3" x14ac:dyDescent="0.2">
      <c r="A2600" s="1">
        <v>44210</v>
      </c>
      <c r="B2600">
        <v>2.79</v>
      </c>
      <c r="C2600">
        <v>2.23</v>
      </c>
    </row>
    <row r="2601" spans="1:3" x14ac:dyDescent="0.2">
      <c r="A2601" s="1">
        <v>44217</v>
      </c>
      <c r="B2601">
        <v>2.77</v>
      </c>
      <c r="C2601">
        <v>2.21</v>
      </c>
    </row>
    <row r="2602" spans="1:3" x14ac:dyDescent="0.2">
      <c r="A2602" s="1">
        <v>44224</v>
      </c>
      <c r="B2602">
        <v>2.73</v>
      </c>
      <c r="C2602">
        <v>2.2000000000000002</v>
      </c>
    </row>
    <row r="2603" spans="1:3" x14ac:dyDescent="0.2">
      <c r="A2603" s="1">
        <v>44231</v>
      </c>
      <c r="B2603">
        <v>2.73</v>
      </c>
      <c r="C2603">
        <v>2.21</v>
      </c>
    </row>
    <row r="2604" spans="1:3" x14ac:dyDescent="0.2">
      <c r="A2604" s="1">
        <v>44238</v>
      </c>
      <c r="B2604">
        <v>2.73</v>
      </c>
      <c r="C2604">
        <v>2.19</v>
      </c>
    </row>
    <row r="2605" spans="1:3" x14ac:dyDescent="0.2">
      <c r="A2605" s="1">
        <v>44245</v>
      </c>
      <c r="B2605">
        <v>2.81</v>
      </c>
      <c r="C2605">
        <v>2.21</v>
      </c>
    </row>
    <row r="2606" spans="1:3" x14ac:dyDescent="0.2">
      <c r="A2606" s="1">
        <v>44252</v>
      </c>
      <c r="B2606">
        <v>2.97</v>
      </c>
      <c r="C2606">
        <v>2.34</v>
      </c>
    </row>
    <row r="2607" spans="1:3" x14ac:dyDescent="0.2">
      <c r="A2607" s="1">
        <v>44259</v>
      </c>
      <c r="B2607">
        <v>3.02</v>
      </c>
      <c r="C2607">
        <v>2.34</v>
      </c>
    </row>
    <row r="2608" spans="1:3" x14ac:dyDescent="0.2">
      <c r="A2608" s="1">
        <v>44266</v>
      </c>
      <c r="B2608">
        <v>3.05</v>
      </c>
      <c r="C2608">
        <v>2.38</v>
      </c>
    </row>
    <row r="2609" spans="1:3" x14ac:dyDescent="0.2">
      <c r="A2609" s="1">
        <v>44273</v>
      </c>
      <c r="B2609">
        <v>3.09</v>
      </c>
      <c r="C2609">
        <v>2.4</v>
      </c>
    </row>
    <row r="2610" spans="1:3" x14ac:dyDescent="0.2">
      <c r="A2610" s="1">
        <v>44280</v>
      </c>
      <c r="B2610">
        <v>3.17</v>
      </c>
      <c r="C2610">
        <v>2.4500000000000002</v>
      </c>
    </row>
    <row r="2611" spans="1:3" x14ac:dyDescent="0.2">
      <c r="A2611" s="1">
        <v>44287</v>
      </c>
      <c r="B2611">
        <v>3.18</v>
      </c>
      <c r="C2611">
        <v>2.4500000000000002</v>
      </c>
    </row>
    <row r="2612" spans="1:3" x14ac:dyDescent="0.2">
      <c r="A2612" s="1">
        <v>44294</v>
      </c>
      <c r="B2612">
        <v>3.13</v>
      </c>
      <c r="C2612">
        <v>2.42</v>
      </c>
    </row>
    <row r="2613" spans="1:3" x14ac:dyDescent="0.2">
      <c r="A2613" s="1">
        <v>44301</v>
      </c>
      <c r="B2613">
        <v>3.04</v>
      </c>
      <c r="C2613">
        <v>2.35</v>
      </c>
    </row>
    <row r="2614" spans="1:3" x14ac:dyDescent="0.2">
      <c r="A2614" s="1">
        <v>44308</v>
      </c>
      <c r="B2614">
        <v>2.97</v>
      </c>
      <c r="C2614">
        <v>2.29</v>
      </c>
    </row>
    <row r="2615" spans="1:3" x14ac:dyDescent="0.2">
      <c r="A2615" s="1">
        <v>44315</v>
      </c>
      <c r="B2615">
        <v>2.98</v>
      </c>
      <c r="C2615">
        <v>2.31</v>
      </c>
    </row>
    <row r="2616" spans="1:3" x14ac:dyDescent="0.2">
      <c r="A2616" s="1">
        <v>44322</v>
      </c>
      <c r="B2616">
        <v>2.96</v>
      </c>
      <c r="C2616">
        <v>2.2999999999999998</v>
      </c>
    </row>
    <row r="2617" spans="1:3" x14ac:dyDescent="0.2">
      <c r="A2617" s="1">
        <v>44329</v>
      </c>
      <c r="B2617">
        <v>2.94</v>
      </c>
      <c r="C2617">
        <v>2.2599999999999998</v>
      </c>
    </row>
    <row r="2618" spans="1:3" x14ac:dyDescent="0.2">
      <c r="A2618" s="1">
        <v>44336</v>
      </c>
      <c r="B2618">
        <v>3</v>
      </c>
      <c r="C2618">
        <v>2.29</v>
      </c>
    </row>
    <row r="2619" spans="1:3" x14ac:dyDescent="0.2">
      <c r="A2619" s="1">
        <v>44343</v>
      </c>
      <c r="B2619">
        <v>2.95</v>
      </c>
      <c r="C2619">
        <v>2.27</v>
      </c>
    </row>
    <row r="2620" spans="1:3" x14ac:dyDescent="0.2">
      <c r="A2620" s="1">
        <v>44350</v>
      </c>
      <c r="B2620">
        <v>2.99</v>
      </c>
      <c r="C2620">
        <v>2.27</v>
      </c>
    </row>
    <row r="2621" spans="1:3" x14ac:dyDescent="0.2">
      <c r="A2621" s="1">
        <v>44357</v>
      </c>
      <c r="B2621">
        <v>2.96</v>
      </c>
      <c r="C2621">
        <v>2.23</v>
      </c>
    </row>
    <row r="2622" spans="1:3" x14ac:dyDescent="0.2">
      <c r="A2622" s="1">
        <v>44364</v>
      </c>
      <c r="B2622">
        <v>2.93</v>
      </c>
      <c r="C2622">
        <v>2.2400000000000002</v>
      </c>
    </row>
    <row r="2623" spans="1:3" x14ac:dyDescent="0.2">
      <c r="A2623" s="1">
        <v>44371</v>
      </c>
      <c r="B2623">
        <v>3.02</v>
      </c>
      <c r="C2623">
        <v>2.34</v>
      </c>
    </row>
    <row r="2624" spans="1:3" x14ac:dyDescent="0.2">
      <c r="A2624" s="1">
        <v>44378</v>
      </c>
      <c r="B2624">
        <v>2.98</v>
      </c>
      <c r="C2624">
        <v>2.2599999999999998</v>
      </c>
    </row>
    <row r="2625" spans="1:3" x14ac:dyDescent="0.2">
      <c r="A2625" s="1">
        <v>44385</v>
      </c>
      <c r="B2625">
        <v>2.9</v>
      </c>
      <c r="C2625">
        <v>2.2000000000000002</v>
      </c>
    </row>
    <row r="2626" spans="1:3" x14ac:dyDescent="0.2">
      <c r="A2626" s="1">
        <v>44392</v>
      </c>
      <c r="B2626">
        <v>2.88</v>
      </c>
      <c r="C2626">
        <v>2.2200000000000002</v>
      </c>
    </row>
    <row r="2627" spans="1:3" x14ac:dyDescent="0.2">
      <c r="A2627" s="1">
        <v>44399</v>
      </c>
      <c r="B2627">
        <v>2.78</v>
      </c>
      <c r="C2627">
        <v>2.12</v>
      </c>
    </row>
    <row r="2628" spans="1:3" x14ac:dyDescent="0.2">
      <c r="A2628" s="1">
        <v>44406</v>
      </c>
      <c r="B2628">
        <v>2.8</v>
      </c>
      <c r="C2628">
        <v>2.1</v>
      </c>
    </row>
    <row r="2629" spans="1:3" x14ac:dyDescent="0.2">
      <c r="A2629" s="1">
        <v>44413</v>
      </c>
      <c r="B2629">
        <v>2.77</v>
      </c>
      <c r="C2629">
        <v>2.1</v>
      </c>
    </row>
    <row r="2630" spans="1:3" x14ac:dyDescent="0.2">
      <c r="A2630" s="1">
        <v>44420</v>
      </c>
      <c r="B2630">
        <v>2.87</v>
      </c>
      <c r="C2630">
        <v>2.15</v>
      </c>
    </row>
    <row r="2631" spans="1:3" x14ac:dyDescent="0.2">
      <c r="A2631" s="1">
        <v>44427</v>
      </c>
      <c r="B2631">
        <v>2.86</v>
      </c>
      <c r="C2631">
        <v>2.16</v>
      </c>
    </row>
    <row r="2632" spans="1:3" x14ac:dyDescent="0.2">
      <c r="A2632" s="1">
        <v>44434</v>
      </c>
      <c r="B2632">
        <v>2.87</v>
      </c>
      <c r="C2632">
        <v>2.17</v>
      </c>
    </row>
    <row r="2633" spans="1:3" x14ac:dyDescent="0.2">
      <c r="A2633" s="1">
        <v>44441</v>
      </c>
      <c r="B2633">
        <v>2.87</v>
      </c>
      <c r="C2633">
        <v>2.1800000000000002</v>
      </c>
    </row>
    <row r="2634" spans="1:3" x14ac:dyDescent="0.2">
      <c r="A2634" s="1">
        <v>44448</v>
      </c>
      <c r="B2634">
        <v>2.88</v>
      </c>
      <c r="C2634">
        <v>2.19</v>
      </c>
    </row>
    <row r="2635" spans="1:3" x14ac:dyDescent="0.2">
      <c r="A2635" s="1">
        <v>44455</v>
      </c>
      <c r="B2635">
        <v>2.86</v>
      </c>
      <c r="C2635">
        <v>2.12</v>
      </c>
    </row>
    <row r="2636" spans="1:3" x14ac:dyDescent="0.2">
      <c r="A2636" s="1">
        <v>44462</v>
      </c>
      <c r="B2636">
        <v>2.88</v>
      </c>
      <c r="C2636">
        <v>2.15</v>
      </c>
    </row>
    <row r="2637" spans="1:3" x14ac:dyDescent="0.2">
      <c r="A2637" s="1">
        <v>44469</v>
      </c>
      <c r="B2637">
        <v>3.01</v>
      </c>
      <c r="C2637">
        <v>2.2799999999999998</v>
      </c>
    </row>
    <row r="2638" spans="1:3" x14ac:dyDescent="0.2">
      <c r="A2638" s="1">
        <v>44476</v>
      </c>
      <c r="B2638">
        <v>2.99</v>
      </c>
      <c r="C2638">
        <v>2.23</v>
      </c>
    </row>
    <row r="2639" spans="1:3" x14ac:dyDescent="0.2">
      <c r="A2639" s="1">
        <v>44483</v>
      </c>
      <c r="B2639">
        <v>3.05</v>
      </c>
      <c r="C2639">
        <v>2.2999999999999998</v>
      </c>
    </row>
    <row r="2640" spans="1:3" x14ac:dyDescent="0.2">
      <c r="A2640" s="1">
        <v>44490</v>
      </c>
      <c r="B2640">
        <v>3.09</v>
      </c>
      <c r="C2640">
        <v>2.33</v>
      </c>
    </row>
    <row r="2641" spans="1:3" x14ac:dyDescent="0.2">
      <c r="A2641" s="1">
        <v>44497</v>
      </c>
      <c r="B2641">
        <v>3.14</v>
      </c>
      <c r="C2641">
        <v>2.37</v>
      </c>
    </row>
    <row r="2642" spans="1:3" x14ac:dyDescent="0.2">
      <c r="A2642" s="1">
        <v>44504</v>
      </c>
      <c r="B2642">
        <v>3.09</v>
      </c>
      <c r="C2642">
        <v>2.35</v>
      </c>
    </row>
    <row r="2643" spans="1:3" x14ac:dyDescent="0.2">
      <c r="A2643" s="1">
        <v>44510</v>
      </c>
      <c r="B2643">
        <v>2.98</v>
      </c>
      <c r="C2643">
        <v>2.27</v>
      </c>
    </row>
    <row r="2644" spans="1:3" x14ac:dyDescent="0.2">
      <c r="A2644" s="1">
        <v>44518</v>
      </c>
      <c r="B2644">
        <v>3.1</v>
      </c>
      <c r="C2644">
        <v>2.39</v>
      </c>
    </row>
    <row r="2645" spans="1:3" x14ac:dyDescent="0.2">
      <c r="A2645" s="1">
        <v>44524</v>
      </c>
      <c r="B2645">
        <v>3.1</v>
      </c>
      <c r="C2645">
        <v>2.42</v>
      </c>
    </row>
    <row r="2646" spans="1:3" x14ac:dyDescent="0.2">
      <c r="A2646" s="1">
        <v>44532</v>
      </c>
      <c r="B2646">
        <v>3.11</v>
      </c>
      <c r="C2646">
        <v>2.39</v>
      </c>
    </row>
    <row r="2647" spans="1:3" x14ac:dyDescent="0.2">
      <c r="A2647" s="1">
        <v>44539</v>
      </c>
      <c r="B2647">
        <v>3.1</v>
      </c>
      <c r="C2647">
        <v>2.38</v>
      </c>
    </row>
    <row r="2648" spans="1:3" x14ac:dyDescent="0.2">
      <c r="A2648" s="1">
        <v>44546</v>
      </c>
      <c r="B2648">
        <v>3.12</v>
      </c>
      <c r="C2648">
        <v>2.34</v>
      </c>
    </row>
    <row r="2649" spans="1:3" x14ac:dyDescent="0.2">
      <c r="A2649" s="1">
        <v>44553</v>
      </c>
      <c r="B2649">
        <v>3.05</v>
      </c>
      <c r="C2649">
        <v>2.2999999999999998</v>
      </c>
    </row>
    <row r="2650" spans="1:3" x14ac:dyDescent="0.2">
      <c r="A2650" s="1">
        <v>44560</v>
      </c>
      <c r="B2650">
        <v>3.11</v>
      </c>
      <c r="C2650">
        <v>2.33</v>
      </c>
    </row>
    <row r="2651" spans="1:3" x14ac:dyDescent="0.2">
      <c r="A2651" s="1">
        <v>44567</v>
      </c>
      <c r="B2651">
        <v>3.22</v>
      </c>
      <c r="C2651">
        <v>2.4300000000000002</v>
      </c>
    </row>
    <row r="2652" spans="1:3" x14ac:dyDescent="0.2">
      <c r="A2652" s="1">
        <v>44574</v>
      </c>
      <c r="B2652">
        <v>3.45</v>
      </c>
      <c r="C2652">
        <v>2.62</v>
      </c>
    </row>
    <row r="2653" spans="1:3" x14ac:dyDescent="0.2">
      <c r="A2653" s="1">
        <v>44581</v>
      </c>
      <c r="B2653">
        <v>3.56</v>
      </c>
      <c r="C2653">
        <v>2.79</v>
      </c>
    </row>
    <row r="2654" spans="1:3" x14ac:dyDescent="0.2">
      <c r="A2654" s="1">
        <v>44588</v>
      </c>
      <c r="B2654">
        <v>3.55</v>
      </c>
      <c r="C2654">
        <v>2.8</v>
      </c>
    </row>
    <row r="2655" spans="1:3" x14ac:dyDescent="0.2">
      <c r="A2655" s="1">
        <v>44595</v>
      </c>
      <c r="B2655">
        <v>3.55</v>
      </c>
      <c r="C2655">
        <v>2.77</v>
      </c>
    </row>
    <row r="2656" spans="1:3" x14ac:dyDescent="0.2">
      <c r="A2656" s="1">
        <v>44602</v>
      </c>
      <c r="B2656">
        <v>3.69</v>
      </c>
      <c r="C2656">
        <v>2.93</v>
      </c>
    </row>
    <row r="2657" spans="1:3" x14ac:dyDescent="0.2">
      <c r="A2657" s="1">
        <v>44609</v>
      </c>
      <c r="B2657">
        <v>3.92</v>
      </c>
      <c r="C2657">
        <v>3.15</v>
      </c>
    </row>
    <row r="2658" spans="1:3" x14ac:dyDescent="0.2">
      <c r="A2658" s="1">
        <v>44616</v>
      </c>
      <c r="B2658">
        <v>3.89</v>
      </c>
      <c r="C2658">
        <v>3.14</v>
      </c>
    </row>
    <row r="2659" spans="1:3" x14ac:dyDescent="0.2">
      <c r="A2659" s="1">
        <v>44623</v>
      </c>
      <c r="B2659">
        <v>3.76</v>
      </c>
      <c r="C2659">
        <v>3.01</v>
      </c>
    </row>
    <row r="2660" spans="1:3" x14ac:dyDescent="0.2">
      <c r="A2660" s="1">
        <v>44630</v>
      </c>
      <c r="B2660">
        <v>3.85</v>
      </c>
      <c r="C2660">
        <v>3.09</v>
      </c>
    </row>
    <row r="2661" spans="1:3" x14ac:dyDescent="0.2">
      <c r="A2661" s="1">
        <v>44637</v>
      </c>
      <c r="B2661">
        <v>4.16</v>
      </c>
      <c r="C2661">
        <v>3.39</v>
      </c>
    </row>
    <row r="2662" spans="1:3" x14ac:dyDescent="0.2">
      <c r="A2662" s="1">
        <v>44644</v>
      </c>
      <c r="B2662">
        <v>4.42</v>
      </c>
      <c r="C2662">
        <v>3.63</v>
      </c>
    </row>
    <row r="2663" spans="1:3" x14ac:dyDescent="0.2">
      <c r="A2663" s="1">
        <v>44651</v>
      </c>
      <c r="B2663">
        <v>4.67</v>
      </c>
      <c r="C2663">
        <v>3.83</v>
      </c>
    </row>
    <row r="2664" spans="1:3" x14ac:dyDescent="0.2">
      <c r="A2664" s="1">
        <v>44658</v>
      </c>
      <c r="B2664">
        <v>4.72</v>
      </c>
      <c r="C2664">
        <v>3.91</v>
      </c>
    </row>
    <row r="2665" spans="1:3" x14ac:dyDescent="0.2">
      <c r="A2665" s="1">
        <v>44665</v>
      </c>
      <c r="B2665">
        <v>5</v>
      </c>
      <c r="C2665">
        <v>4.17</v>
      </c>
    </row>
    <row r="2666" spans="1:3" x14ac:dyDescent="0.2">
      <c r="A2666" s="1">
        <v>44672</v>
      </c>
      <c r="B2666">
        <v>5.1100000000000003</v>
      </c>
      <c r="C2666">
        <v>4.38</v>
      </c>
    </row>
    <row r="2667" spans="1:3" x14ac:dyDescent="0.2">
      <c r="A2667" s="1">
        <v>44679</v>
      </c>
      <c r="B2667">
        <v>5.0999999999999996</v>
      </c>
      <c r="C2667">
        <v>4.4000000000000004</v>
      </c>
    </row>
    <row r="2668" spans="1:3" x14ac:dyDescent="0.2">
      <c r="A2668" s="1">
        <v>44686</v>
      </c>
      <c r="B2668">
        <v>5.27</v>
      </c>
      <c r="C2668">
        <v>4.5199999999999996</v>
      </c>
    </row>
    <row r="2669" spans="1:3" x14ac:dyDescent="0.2">
      <c r="A2669" s="1">
        <v>44693</v>
      </c>
      <c r="B2669">
        <v>5.3</v>
      </c>
      <c r="C2669">
        <v>4.4800000000000004</v>
      </c>
    </row>
    <row r="2670" spans="1:3" x14ac:dyDescent="0.2">
      <c r="A2670" s="1">
        <v>44700</v>
      </c>
      <c r="B2670">
        <v>5.25</v>
      </c>
      <c r="C2670">
        <v>4.43</v>
      </c>
    </row>
    <row r="2671" spans="1:3" x14ac:dyDescent="0.2">
      <c r="A2671" s="1">
        <v>44707</v>
      </c>
      <c r="B2671">
        <v>5.0999999999999996</v>
      </c>
      <c r="C2671">
        <v>4.3099999999999996</v>
      </c>
    </row>
    <row r="2672" spans="1:3" x14ac:dyDescent="0.2">
      <c r="A2672" s="1">
        <v>44714</v>
      </c>
      <c r="B2672">
        <v>5.09</v>
      </c>
      <c r="C2672">
        <v>4.32</v>
      </c>
    </row>
    <row r="2673" spans="1:3" x14ac:dyDescent="0.2">
      <c r="A2673" s="1">
        <v>44721</v>
      </c>
      <c r="B2673">
        <v>5.23</v>
      </c>
      <c r="C2673">
        <v>4.38</v>
      </c>
    </row>
    <row r="2674" spans="1:3" x14ac:dyDescent="0.2">
      <c r="A2674" s="1">
        <v>44728</v>
      </c>
      <c r="B2674">
        <v>5.78</v>
      </c>
      <c r="C2674">
        <v>4.8099999999999996</v>
      </c>
    </row>
    <row r="2675" spans="1:3" x14ac:dyDescent="0.2">
      <c r="A2675" s="1">
        <v>44735</v>
      </c>
      <c r="B2675">
        <v>5.81</v>
      </c>
      <c r="C2675">
        <v>4.92</v>
      </c>
    </row>
    <row r="2676" spans="1:3" x14ac:dyDescent="0.2">
      <c r="A2676" s="1">
        <v>44742</v>
      </c>
      <c r="B2676">
        <v>5.7</v>
      </c>
      <c r="C2676">
        <v>4.83</v>
      </c>
    </row>
    <row r="2677" spans="1:3" x14ac:dyDescent="0.2">
      <c r="A2677" s="1">
        <v>44749</v>
      </c>
      <c r="B2677">
        <v>5.3</v>
      </c>
      <c r="C2677">
        <v>4.45</v>
      </c>
    </row>
    <row r="2678" spans="1:3" x14ac:dyDescent="0.2">
      <c r="A2678" s="1">
        <v>44756</v>
      </c>
      <c r="B2678">
        <v>5.51</v>
      </c>
      <c r="C2678">
        <v>4.67</v>
      </c>
    </row>
    <row r="2679" spans="1:3" x14ac:dyDescent="0.2">
      <c r="A2679" s="1">
        <v>44763</v>
      </c>
      <c r="B2679">
        <v>5.54</v>
      </c>
      <c r="C2679">
        <v>4.75</v>
      </c>
    </row>
    <row r="2680" spans="1:3" x14ac:dyDescent="0.2">
      <c r="A2680" s="1">
        <v>44770</v>
      </c>
      <c r="B2680">
        <v>5.3</v>
      </c>
      <c r="C2680">
        <v>4.58</v>
      </c>
    </row>
    <row r="2681" spans="1:3" x14ac:dyDescent="0.2">
      <c r="A2681" s="1">
        <v>44777</v>
      </c>
      <c r="B2681">
        <v>4.99</v>
      </c>
      <c r="C2681">
        <v>4.26</v>
      </c>
    </row>
    <row r="2682" spans="1:3" x14ac:dyDescent="0.2">
      <c r="A2682" s="1">
        <v>44784</v>
      </c>
      <c r="B2682">
        <v>5.22</v>
      </c>
      <c r="C2682">
        <v>4.59</v>
      </c>
    </row>
    <row r="2683" spans="1:3" x14ac:dyDescent="0.2">
      <c r="A2683" s="1">
        <v>44791</v>
      </c>
      <c r="B2683">
        <v>5.13</v>
      </c>
      <c r="C2683">
        <v>4.55</v>
      </c>
    </row>
    <row r="2684" spans="1:3" x14ac:dyDescent="0.2">
      <c r="A2684" s="1">
        <v>44798</v>
      </c>
      <c r="B2684">
        <v>5.55</v>
      </c>
      <c r="C2684">
        <v>4.8499999999999996</v>
      </c>
    </row>
    <row r="2685" spans="1:3" x14ac:dyDescent="0.2">
      <c r="A2685" s="1">
        <v>44805</v>
      </c>
      <c r="B2685">
        <v>5.66</v>
      </c>
      <c r="C2685">
        <v>4.9800000000000004</v>
      </c>
    </row>
    <row r="2686" spans="1:3" x14ac:dyDescent="0.2">
      <c r="A2686" s="1">
        <v>44812</v>
      </c>
      <c r="B2686">
        <v>5.89</v>
      </c>
      <c r="C2686">
        <v>5.16</v>
      </c>
    </row>
    <row r="2687" spans="1:3" x14ac:dyDescent="0.2">
      <c r="A2687" s="1">
        <v>44819</v>
      </c>
      <c r="B2687">
        <v>6.02</v>
      </c>
      <c r="C2687">
        <v>5.21</v>
      </c>
    </row>
    <row r="2688" spans="1:3" x14ac:dyDescent="0.2">
      <c r="A2688" s="1">
        <v>44826</v>
      </c>
      <c r="B2688">
        <v>6.29</v>
      </c>
      <c r="C2688">
        <v>5.44</v>
      </c>
    </row>
    <row r="2689" spans="1:3" x14ac:dyDescent="0.2">
      <c r="A2689" s="1">
        <v>44833</v>
      </c>
      <c r="B2689">
        <v>6.7</v>
      </c>
      <c r="C2689">
        <v>5.96</v>
      </c>
    </row>
    <row r="2690" spans="1:3" x14ac:dyDescent="0.2">
      <c r="A2690" s="1">
        <v>44840</v>
      </c>
      <c r="B2690">
        <v>6.66</v>
      </c>
      <c r="C2690">
        <v>5.9</v>
      </c>
    </row>
    <row r="2691" spans="1:3" x14ac:dyDescent="0.2">
      <c r="A2691" s="1">
        <v>44847</v>
      </c>
      <c r="B2691">
        <v>6.92</v>
      </c>
      <c r="C2691">
        <v>6.09</v>
      </c>
    </row>
    <row r="2692" spans="1:3" x14ac:dyDescent="0.2">
      <c r="A2692" s="1">
        <v>44854</v>
      </c>
      <c r="B2692">
        <v>6.94</v>
      </c>
      <c r="C2692">
        <v>6.23</v>
      </c>
    </row>
    <row r="2693" spans="1:3" x14ac:dyDescent="0.2">
      <c r="A2693" s="1">
        <v>44861</v>
      </c>
      <c r="B2693">
        <v>7.08</v>
      </c>
      <c r="C2693">
        <v>6.36</v>
      </c>
    </row>
    <row r="2694" spans="1:3" x14ac:dyDescent="0.2">
      <c r="A2694" s="1">
        <v>44868</v>
      </c>
      <c r="B2694">
        <v>6.95</v>
      </c>
      <c r="C2694">
        <v>6.29</v>
      </c>
    </row>
    <row r="2695" spans="1:3" x14ac:dyDescent="0.2">
      <c r="A2695" s="1">
        <v>44875</v>
      </c>
      <c r="B2695">
        <v>7.08</v>
      </c>
      <c r="C2695">
        <v>6.38</v>
      </c>
    </row>
    <row r="2696" spans="1:3" x14ac:dyDescent="0.2">
      <c r="A2696" s="1">
        <v>44882</v>
      </c>
      <c r="B2696">
        <v>6.61</v>
      </c>
      <c r="C2696">
        <v>5.98</v>
      </c>
    </row>
    <row r="2697" spans="1:3" x14ac:dyDescent="0.2">
      <c r="A2697" s="1">
        <v>44888</v>
      </c>
      <c r="B2697">
        <v>6.58</v>
      </c>
      <c r="C2697">
        <v>5.9</v>
      </c>
    </row>
    <row r="2698" spans="1:3" x14ac:dyDescent="0.2">
      <c r="A2698" s="1">
        <v>44896</v>
      </c>
      <c r="B2698">
        <v>6.49</v>
      </c>
      <c r="C2698">
        <v>5.76</v>
      </c>
    </row>
    <row r="2699" spans="1:3" x14ac:dyDescent="0.2">
      <c r="A2699" s="1">
        <v>44903</v>
      </c>
      <c r="B2699">
        <v>6.33</v>
      </c>
      <c r="C2699">
        <v>5.67</v>
      </c>
    </row>
    <row r="2700" spans="1:3" x14ac:dyDescent="0.2">
      <c r="A2700" s="1">
        <v>44910</v>
      </c>
      <c r="B2700">
        <v>6.31</v>
      </c>
      <c r="C2700">
        <v>5.54</v>
      </c>
    </row>
    <row r="2701" spans="1:3" x14ac:dyDescent="0.2">
      <c r="A2701" s="1">
        <v>44917</v>
      </c>
      <c r="B2701">
        <v>6.27</v>
      </c>
      <c r="C2701">
        <v>5.69</v>
      </c>
    </row>
    <row r="2702" spans="1:3" x14ac:dyDescent="0.2">
      <c r="A2702" s="1">
        <v>44924</v>
      </c>
      <c r="B2702">
        <v>6.42</v>
      </c>
      <c r="C2702">
        <v>5.68</v>
      </c>
    </row>
    <row r="2703" spans="1:3" x14ac:dyDescent="0.2">
      <c r="A2703" s="1">
        <v>44931</v>
      </c>
      <c r="B2703">
        <v>6.48</v>
      </c>
      <c r="C2703">
        <v>5.73</v>
      </c>
    </row>
    <row r="2704" spans="1:3" x14ac:dyDescent="0.2">
      <c r="A2704" s="1">
        <v>44938</v>
      </c>
      <c r="B2704">
        <v>6.33</v>
      </c>
      <c r="C2704">
        <v>5.52</v>
      </c>
    </row>
    <row r="2705" spans="1:3" x14ac:dyDescent="0.2">
      <c r="A2705" s="1">
        <v>44945</v>
      </c>
      <c r="B2705">
        <v>6.15</v>
      </c>
      <c r="C2705">
        <v>5.28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364"/>
  <sheetViews>
    <sheetView tabSelected="1" workbookViewId="0">
      <selection activeCell="Q40" sqref="Q40"/>
    </sheetView>
  </sheetViews>
  <sheetFormatPr baseColWidth="10" defaultColWidth="8.83203125" defaultRowHeight="15" x14ac:dyDescent="0.2"/>
  <cols>
    <col min="1" max="1" width="3.6640625" customWidth="1"/>
    <col min="2" max="2" width="23.5" bestFit="1" customWidth="1"/>
    <col min="3" max="3" width="12.1640625" bestFit="1" customWidth="1"/>
    <col min="4" max="4" width="9.1640625" customWidth="1"/>
    <col min="6" max="6" width="7" style="3" bestFit="1" customWidth="1"/>
    <col min="7" max="7" width="10.1640625" bestFit="1" customWidth="1"/>
    <col min="8" max="8" width="12.1640625" bestFit="1" customWidth="1"/>
    <col min="9" max="9" width="10.5" bestFit="1" customWidth="1"/>
    <col min="10" max="10" width="13.83203125" bestFit="1" customWidth="1"/>
    <col min="11" max="11" width="15" bestFit="1" customWidth="1"/>
    <col min="12" max="13" width="9.1640625" customWidth="1"/>
    <col min="14" max="14" width="9.1640625" style="7" customWidth="1"/>
    <col min="17" max="17" width="14.5" customWidth="1"/>
  </cols>
  <sheetData>
    <row r="1" spans="2:23" x14ac:dyDescent="0.2">
      <c r="B1" s="48" t="s">
        <v>4</v>
      </c>
      <c r="C1" s="50"/>
      <c r="D1" s="30"/>
      <c r="F1" s="48" t="s">
        <v>5</v>
      </c>
      <c r="G1" s="49"/>
      <c r="H1" s="49"/>
      <c r="I1" s="49"/>
      <c r="J1" s="49"/>
      <c r="K1" s="50"/>
      <c r="L1" s="30"/>
      <c r="N1" s="54" t="s">
        <v>6</v>
      </c>
      <c r="O1" s="55"/>
      <c r="P1" s="55"/>
      <c r="Q1" s="55"/>
    </row>
    <row r="2" spans="2:23" x14ac:dyDescent="0.2">
      <c r="B2" s="51"/>
      <c r="C2" s="53"/>
      <c r="D2" s="30"/>
      <c r="F2" s="51"/>
      <c r="G2" s="52"/>
      <c r="H2" s="52"/>
      <c r="I2" s="52"/>
      <c r="J2" s="52"/>
      <c r="K2" s="53"/>
      <c r="L2" s="30"/>
      <c r="N2" s="51"/>
      <c r="O2" s="52"/>
      <c r="P2" s="52"/>
      <c r="Q2" s="52"/>
    </row>
    <row r="3" spans="2:23" x14ac:dyDescent="0.2">
      <c r="B3" s="13" t="s">
        <v>7</v>
      </c>
      <c r="C3" s="36">
        <v>44897</v>
      </c>
      <c r="D3" s="1"/>
      <c r="F3" s="18" t="s">
        <v>8</v>
      </c>
      <c r="G3" s="19" t="s">
        <v>9</v>
      </c>
      <c r="H3" s="19" t="s">
        <v>10</v>
      </c>
      <c r="I3" s="19" t="s">
        <v>11</v>
      </c>
      <c r="J3" s="20" t="s">
        <v>12</v>
      </c>
      <c r="K3" s="21" t="s">
        <v>13</v>
      </c>
      <c r="L3" s="30"/>
      <c r="M3" s="2"/>
      <c r="N3" s="6" t="s">
        <v>14</v>
      </c>
    </row>
    <row r="4" spans="2:23" x14ac:dyDescent="0.2">
      <c r="B4" s="14" t="s">
        <v>15</v>
      </c>
      <c r="C4" s="37">
        <f>VLOOKUP(Model!C3,Data!A2:B2705,2)/100</f>
        <v>6.4899999999999999E-2</v>
      </c>
      <c r="D4" s="31"/>
      <c r="F4" s="22">
        <v>0</v>
      </c>
      <c r="G4" s="23"/>
      <c r="H4" s="23"/>
      <c r="I4" s="23"/>
      <c r="J4" s="23"/>
      <c r="K4" s="24">
        <f>C15</f>
        <v>350000</v>
      </c>
      <c r="L4" s="30"/>
      <c r="M4" s="2"/>
      <c r="N4" s="6"/>
      <c r="V4" s="5"/>
      <c r="W4" s="5"/>
    </row>
    <row r="5" spans="2:23" x14ac:dyDescent="0.2">
      <c r="B5" s="14" t="s">
        <v>16</v>
      </c>
      <c r="C5" s="37">
        <f>VLOOKUP(Model!C3,Data!A2:C2705,3)/100</f>
        <v>5.7599999999999998E-2</v>
      </c>
      <c r="D5" s="31"/>
      <c r="F5" s="22">
        <v>1</v>
      </c>
      <c r="G5" s="25">
        <f>$C$17</f>
        <v>-2908.3097956104107</v>
      </c>
      <c r="H5" s="26">
        <f>K4*$C$9</f>
        <v>1679.9999999999998</v>
      </c>
      <c r="I5" s="25">
        <f>G5+H5</f>
        <v>-1228.3097956104109</v>
      </c>
      <c r="J5" s="26"/>
      <c r="K5" s="27">
        <f>K4+I5-J5</f>
        <v>348771.69020438957</v>
      </c>
      <c r="L5" s="30"/>
      <c r="M5" s="4"/>
      <c r="N5" s="7" t="s">
        <v>17</v>
      </c>
      <c r="O5" s="5"/>
      <c r="P5" s="5"/>
      <c r="Q5" s="5"/>
      <c r="R5" s="5"/>
      <c r="S5" s="5"/>
      <c r="T5" s="5"/>
      <c r="U5" s="5"/>
    </row>
    <row r="6" spans="2:23" x14ac:dyDescent="0.2">
      <c r="B6" s="7"/>
      <c r="C6" s="56"/>
      <c r="F6" s="22">
        <v>2</v>
      </c>
      <c r="G6" s="25">
        <f t="shared" ref="G6:G69" si="0">$C$17</f>
        <v>-2908.3097956104107</v>
      </c>
      <c r="H6" s="26">
        <f t="shared" ref="H6:H69" si="1">K5*$C$9</f>
        <v>1674.1041129810699</v>
      </c>
      <c r="I6" s="25">
        <f t="shared" ref="I6:I69" si="2">G6+H6</f>
        <v>-1234.2056826293408</v>
      </c>
      <c r="J6" s="26"/>
      <c r="K6" s="27">
        <f t="shared" ref="K6:K69" si="3">K5+I6-J6</f>
        <v>347537.48452176026</v>
      </c>
      <c r="L6" s="26"/>
      <c r="M6" s="4"/>
      <c r="O6" s="47" t="s">
        <v>18</v>
      </c>
      <c r="P6" s="47"/>
      <c r="Q6" s="8">
        <v>2462.5</v>
      </c>
      <c r="T6" s="5"/>
    </row>
    <row r="7" spans="2:23" x14ac:dyDescent="0.2">
      <c r="B7" s="15" t="s">
        <v>19</v>
      </c>
      <c r="C7" s="39" t="s">
        <v>16</v>
      </c>
      <c r="F7" s="22">
        <v>3</v>
      </c>
      <c r="G7" s="25">
        <f t="shared" si="0"/>
        <v>-2908.3097956104107</v>
      </c>
      <c r="H7" s="26">
        <f t="shared" si="1"/>
        <v>1668.179925704449</v>
      </c>
      <c r="I7" s="25">
        <f t="shared" si="2"/>
        <v>-1240.1298699059616</v>
      </c>
      <c r="J7" s="26"/>
      <c r="K7" s="27">
        <f t="shared" si="3"/>
        <v>346297.35465185432</v>
      </c>
      <c r="L7" s="26"/>
      <c r="M7" s="4"/>
      <c r="O7" s="47" t="s">
        <v>20</v>
      </c>
      <c r="P7" s="47"/>
      <c r="Q7" s="8">
        <v>3240.69</v>
      </c>
    </row>
    <row r="8" spans="2:23" x14ac:dyDescent="0.2">
      <c r="B8" s="14" t="s">
        <v>21</v>
      </c>
      <c r="C8" s="37">
        <f>IF(C7=B4,C4,C5)</f>
        <v>5.7599999999999998E-2</v>
      </c>
      <c r="D8" s="32"/>
      <c r="F8" s="22">
        <v>4</v>
      </c>
      <c r="G8" s="25">
        <f t="shared" si="0"/>
        <v>-2908.3097956104107</v>
      </c>
      <c r="H8" s="26">
        <f t="shared" si="1"/>
        <v>1662.2273023289006</v>
      </c>
      <c r="I8" s="25">
        <f t="shared" si="2"/>
        <v>-1246.0824932815101</v>
      </c>
      <c r="J8" s="26"/>
      <c r="K8" s="27">
        <f t="shared" si="3"/>
        <v>345051.2721585728</v>
      </c>
      <c r="L8" s="26"/>
      <c r="M8" s="4"/>
    </row>
    <row r="9" spans="2:23" x14ac:dyDescent="0.2">
      <c r="B9" s="14" t="s">
        <v>22</v>
      </c>
      <c r="C9" s="37">
        <f>C8/12</f>
        <v>4.7999999999999996E-3</v>
      </c>
      <c r="D9" s="32"/>
      <c r="F9" s="22">
        <v>5</v>
      </c>
      <c r="G9" s="25">
        <f t="shared" si="0"/>
        <v>-2908.3097956104107</v>
      </c>
      <c r="H9" s="26">
        <f t="shared" si="1"/>
        <v>1656.2461063611493</v>
      </c>
      <c r="I9" s="25">
        <f t="shared" si="2"/>
        <v>-1252.0636892492614</v>
      </c>
      <c r="J9" s="26"/>
      <c r="K9" s="27">
        <f t="shared" si="3"/>
        <v>343799.20846932352</v>
      </c>
      <c r="L9" s="26"/>
      <c r="M9" s="4"/>
      <c r="N9" s="7" t="s">
        <v>23</v>
      </c>
    </row>
    <row r="10" spans="2:23" x14ac:dyDescent="0.2">
      <c r="B10" s="7"/>
      <c r="C10" s="38"/>
      <c r="F10" s="22">
        <v>6</v>
      </c>
      <c r="G10" s="25">
        <f t="shared" si="0"/>
        <v>-2908.3097956104107</v>
      </c>
      <c r="H10" s="26">
        <f t="shared" si="1"/>
        <v>1650.2362006527528</v>
      </c>
      <c r="I10" s="25">
        <f t="shared" si="2"/>
        <v>-1258.0735949576579</v>
      </c>
      <c r="J10" s="26"/>
      <c r="K10" s="27">
        <f t="shared" si="3"/>
        <v>342541.13487436587</v>
      </c>
      <c r="L10" s="26"/>
      <c r="M10" s="4"/>
      <c r="O10" s="47" t="s">
        <v>18</v>
      </c>
      <c r="P10" s="47"/>
      <c r="Q10" s="8">
        <v>896500.36</v>
      </c>
    </row>
    <row r="11" spans="2:23" x14ac:dyDescent="0.2">
      <c r="B11" s="14" t="s">
        <v>24</v>
      </c>
      <c r="C11" s="40">
        <f>12*IF(C7=B4,30,IF(C7=B5,15,0))</f>
        <v>180</v>
      </c>
      <c r="F11" s="22">
        <v>7</v>
      </c>
      <c r="G11" s="25">
        <f t="shared" si="0"/>
        <v>-2908.3097956104107</v>
      </c>
      <c r="H11" s="26">
        <f t="shared" si="1"/>
        <v>1644.197447396956</v>
      </c>
      <c r="I11" s="25">
        <f t="shared" si="2"/>
        <v>-1264.1123482134547</v>
      </c>
      <c r="J11" s="26"/>
      <c r="K11" s="27">
        <f t="shared" si="3"/>
        <v>341277.02252615243</v>
      </c>
      <c r="L11" s="26"/>
      <c r="M11" s="4"/>
      <c r="O11" s="47" t="s">
        <v>20</v>
      </c>
      <c r="P11" s="47"/>
      <c r="Q11" s="8">
        <v>593323.85</v>
      </c>
    </row>
    <row r="12" spans="2:23" x14ac:dyDescent="0.2">
      <c r="B12" s="7"/>
      <c r="C12" s="38"/>
      <c r="F12" s="22">
        <v>8</v>
      </c>
      <c r="G12" s="25">
        <f t="shared" si="0"/>
        <v>-2908.3097956104107</v>
      </c>
      <c r="H12" s="26">
        <f t="shared" si="1"/>
        <v>1638.1297081255316</v>
      </c>
      <c r="I12" s="25">
        <f t="shared" si="2"/>
        <v>-1270.1800874848791</v>
      </c>
      <c r="J12" s="26"/>
      <c r="K12" s="27">
        <f t="shared" si="3"/>
        <v>340006.84243866755</v>
      </c>
      <c r="L12" s="26"/>
      <c r="M12" s="4"/>
    </row>
    <row r="13" spans="2:23" x14ac:dyDescent="0.2">
      <c r="B13" s="16" t="s">
        <v>25</v>
      </c>
      <c r="C13" s="41">
        <v>400000</v>
      </c>
      <c r="D13" s="33"/>
      <c r="F13" s="22">
        <v>9</v>
      </c>
      <c r="G13" s="25">
        <f t="shared" si="0"/>
        <v>-2908.3097956104107</v>
      </c>
      <c r="H13" s="26">
        <f t="shared" si="1"/>
        <v>1632.0328437056041</v>
      </c>
      <c r="I13" s="25">
        <f t="shared" si="2"/>
        <v>-1276.2769519048065</v>
      </c>
      <c r="J13" s="26"/>
      <c r="K13" s="27">
        <f t="shared" si="3"/>
        <v>338730.56548676273</v>
      </c>
      <c r="L13" s="26"/>
      <c r="M13" s="4"/>
      <c r="N13" s="7" t="s">
        <v>26</v>
      </c>
    </row>
    <row r="14" spans="2:23" x14ac:dyDescent="0.2">
      <c r="B14" s="15" t="s">
        <v>27</v>
      </c>
      <c r="C14" s="42">
        <v>50000</v>
      </c>
      <c r="D14" s="33"/>
      <c r="F14" s="22">
        <v>10</v>
      </c>
      <c r="G14" s="25">
        <f t="shared" si="0"/>
        <v>-2908.3097956104107</v>
      </c>
      <c r="H14" s="26">
        <f t="shared" si="1"/>
        <v>1625.9067143364609</v>
      </c>
      <c r="I14" s="25">
        <f t="shared" si="2"/>
        <v>-1282.4030812739497</v>
      </c>
      <c r="J14" s="26"/>
      <c r="K14" s="27">
        <f t="shared" si="3"/>
        <v>337448.16240548878</v>
      </c>
      <c r="L14" s="26"/>
      <c r="M14" s="4"/>
      <c r="O14" s="47" t="s">
        <v>18</v>
      </c>
      <c r="P14" s="47"/>
      <c r="Q14" s="8">
        <v>1667.48</v>
      </c>
    </row>
    <row r="15" spans="2:23" x14ac:dyDescent="0.2">
      <c r="B15" s="14" t="s">
        <v>28</v>
      </c>
      <c r="C15" s="43">
        <f>C13-C14</f>
        <v>350000</v>
      </c>
      <c r="D15" s="33"/>
      <c r="F15" s="22">
        <v>11</v>
      </c>
      <c r="G15" s="25">
        <f t="shared" si="0"/>
        <v>-2908.3097956104107</v>
      </c>
      <c r="H15" s="26">
        <f t="shared" si="1"/>
        <v>1619.7511795463461</v>
      </c>
      <c r="I15" s="25">
        <f t="shared" si="2"/>
        <v>-1288.5586160640646</v>
      </c>
      <c r="J15" s="26"/>
      <c r="K15" s="27">
        <f t="shared" si="3"/>
        <v>336159.6037894247</v>
      </c>
      <c r="L15" s="26"/>
      <c r="M15" s="4"/>
      <c r="O15" s="47" t="s">
        <v>20</v>
      </c>
      <c r="P15" s="47"/>
      <c r="Q15" s="8">
        <v>2580.33</v>
      </c>
    </row>
    <row r="16" spans="2:23" x14ac:dyDescent="0.2">
      <c r="B16" s="7"/>
      <c r="C16" s="38"/>
      <c r="F16" s="22">
        <v>12</v>
      </c>
      <c r="G16" s="25">
        <f t="shared" si="0"/>
        <v>-2908.3097956104107</v>
      </c>
      <c r="H16" s="26">
        <f t="shared" si="1"/>
        <v>1613.5660981892383</v>
      </c>
      <c r="I16" s="25">
        <f t="shared" si="2"/>
        <v>-1294.7436974211723</v>
      </c>
      <c r="J16" s="26"/>
      <c r="K16" s="27">
        <f t="shared" si="3"/>
        <v>334864.86009200354</v>
      </c>
      <c r="L16" s="26"/>
      <c r="M16" s="4"/>
    </row>
    <row r="17" spans="2:17" x14ac:dyDescent="0.2">
      <c r="B17" s="14" t="s">
        <v>29</v>
      </c>
      <c r="C17" s="44">
        <f>PMT(C9,C11,C13-C14)</f>
        <v>-2908.3097956104107</v>
      </c>
      <c r="D17" s="34"/>
      <c r="F17" s="22">
        <v>13</v>
      </c>
      <c r="G17" s="25">
        <f t="shared" si="0"/>
        <v>-2908.3097956104107</v>
      </c>
      <c r="H17" s="26">
        <f t="shared" si="1"/>
        <v>1607.3513284416169</v>
      </c>
      <c r="I17" s="25">
        <f t="shared" si="2"/>
        <v>-1300.9584671687937</v>
      </c>
      <c r="J17" s="26"/>
      <c r="K17" s="27">
        <f t="shared" si="3"/>
        <v>333563.90162483475</v>
      </c>
      <c r="L17" s="26"/>
      <c r="M17" s="4"/>
      <c r="N17" s="7" t="s">
        <v>30</v>
      </c>
    </row>
    <row r="18" spans="2:17" x14ac:dyDescent="0.2">
      <c r="B18" s="7"/>
      <c r="C18" s="38"/>
      <c r="F18" s="22">
        <v>14</v>
      </c>
      <c r="G18" s="25">
        <f t="shared" si="0"/>
        <v>-2908.3097956104107</v>
      </c>
      <c r="H18" s="26">
        <f t="shared" si="1"/>
        <v>1601.1067277992067</v>
      </c>
      <c r="I18" s="25">
        <f t="shared" si="2"/>
        <v>-1307.2030678112039</v>
      </c>
      <c r="J18" s="26"/>
      <c r="K18" s="27">
        <f t="shared" si="3"/>
        <v>332256.69855702354</v>
      </c>
      <c r="L18" s="26"/>
      <c r="M18" s="4"/>
      <c r="O18" s="47" t="s">
        <v>18</v>
      </c>
      <c r="P18" s="47"/>
      <c r="Q18" s="8">
        <v>610293.87</v>
      </c>
    </row>
    <row r="19" spans="2:17" x14ac:dyDescent="0.2">
      <c r="B19" s="16" t="s">
        <v>31</v>
      </c>
      <c r="C19" s="45">
        <v>0.3</v>
      </c>
      <c r="D19" s="35"/>
      <c r="F19" s="22">
        <v>15</v>
      </c>
      <c r="G19" s="25">
        <f t="shared" si="0"/>
        <v>-2908.3097956104107</v>
      </c>
      <c r="H19" s="26">
        <f t="shared" si="1"/>
        <v>1594.8321530737128</v>
      </c>
      <c r="I19" s="25">
        <f t="shared" si="2"/>
        <v>-1313.4776425366979</v>
      </c>
      <c r="J19" s="26"/>
      <c r="K19" s="27">
        <f t="shared" si="3"/>
        <v>330943.22091448685</v>
      </c>
      <c r="L19" s="26"/>
      <c r="M19" s="4"/>
      <c r="O19" s="47" t="s">
        <v>20</v>
      </c>
      <c r="P19" s="47"/>
      <c r="Q19" s="8">
        <v>474459.67</v>
      </c>
    </row>
    <row r="20" spans="2:17" x14ac:dyDescent="0.2">
      <c r="B20" s="17" t="s">
        <v>32</v>
      </c>
      <c r="C20" s="46">
        <f>C17*12/C19</f>
        <v>-116332.39182441644</v>
      </c>
      <c r="D20" s="34"/>
      <c r="F20" s="22">
        <v>16</v>
      </c>
      <c r="G20" s="25">
        <f t="shared" si="0"/>
        <v>-2908.3097956104107</v>
      </c>
      <c r="H20" s="26">
        <f t="shared" si="1"/>
        <v>1588.5274603895368</v>
      </c>
      <c r="I20" s="25">
        <f t="shared" si="2"/>
        <v>-1319.7823352208738</v>
      </c>
      <c r="J20" s="26"/>
      <c r="K20" s="27">
        <f t="shared" si="3"/>
        <v>329623.43857926596</v>
      </c>
      <c r="L20" s="26"/>
      <c r="M20" s="4"/>
    </row>
    <row r="21" spans="2:17" x14ac:dyDescent="0.2">
      <c r="F21" s="22">
        <v>17</v>
      </c>
      <c r="G21" s="25">
        <f t="shared" si="0"/>
        <v>-2908.3097956104107</v>
      </c>
      <c r="H21" s="26">
        <f t="shared" si="1"/>
        <v>1582.1925051804765</v>
      </c>
      <c r="I21" s="25">
        <f t="shared" si="2"/>
        <v>-1326.1172904299342</v>
      </c>
      <c r="J21" s="26"/>
      <c r="K21" s="27">
        <f t="shared" si="3"/>
        <v>328297.32128883601</v>
      </c>
      <c r="L21" s="26"/>
      <c r="M21" s="4"/>
      <c r="N21" s="6" t="s">
        <v>33</v>
      </c>
    </row>
    <row r="22" spans="2:17" x14ac:dyDescent="0.2">
      <c r="F22" s="22">
        <v>18</v>
      </c>
      <c r="G22" s="25">
        <f t="shared" si="0"/>
        <v>-2908.3097956104107</v>
      </c>
      <c r="H22" s="26">
        <f t="shared" si="1"/>
        <v>1575.8271421864126</v>
      </c>
      <c r="I22" s="25">
        <f t="shared" si="2"/>
        <v>-1332.482653423998</v>
      </c>
      <c r="J22" s="26"/>
      <c r="K22" s="27">
        <f t="shared" si="3"/>
        <v>326964.83863541204</v>
      </c>
      <c r="L22" s="26"/>
      <c r="M22" s="4"/>
    </row>
    <row r="23" spans="2:17" x14ac:dyDescent="0.2">
      <c r="F23" s="22">
        <v>19</v>
      </c>
      <c r="G23" s="25">
        <f t="shared" si="0"/>
        <v>-2908.3097956104107</v>
      </c>
      <c r="H23" s="26">
        <f t="shared" si="1"/>
        <v>1569.4312254499778</v>
      </c>
      <c r="I23" s="25">
        <f t="shared" si="2"/>
        <v>-1338.8785701604329</v>
      </c>
      <c r="J23" s="26"/>
      <c r="K23" s="27">
        <f t="shared" si="3"/>
        <v>325625.96006525162</v>
      </c>
      <c r="L23" s="26"/>
      <c r="M23" s="4"/>
      <c r="N23" s="7" t="s">
        <v>34</v>
      </c>
      <c r="O23" s="5"/>
      <c r="P23" s="5"/>
      <c r="Q23" s="5"/>
    </row>
    <row r="24" spans="2:17" x14ac:dyDescent="0.2">
      <c r="C24" s="9"/>
      <c r="D24" s="9"/>
      <c r="F24" s="22">
        <v>20</v>
      </c>
      <c r="G24" s="25">
        <f t="shared" si="0"/>
        <v>-2908.3097956104107</v>
      </c>
      <c r="H24" s="26">
        <f t="shared" si="1"/>
        <v>1563.0046083132077</v>
      </c>
      <c r="I24" s="25">
        <f t="shared" si="2"/>
        <v>-1345.305187297203</v>
      </c>
      <c r="J24" s="26"/>
      <c r="K24" s="27">
        <f t="shared" si="3"/>
        <v>324280.6548779544</v>
      </c>
      <c r="L24" s="26"/>
      <c r="M24" s="4"/>
      <c r="O24" s="47" t="s">
        <v>18</v>
      </c>
      <c r="P24" s="47"/>
      <c r="Q24" s="8">
        <v>2209.94</v>
      </c>
    </row>
    <row r="25" spans="2:17" x14ac:dyDescent="0.2">
      <c r="F25" s="22">
        <v>21</v>
      </c>
      <c r="G25" s="25">
        <f t="shared" si="0"/>
        <v>-2908.3097956104107</v>
      </c>
      <c r="H25" s="26">
        <f t="shared" si="1"/>
        <v>1556.5471434141809</v>
      </c>
      <c r="I25" s="25">
        <f t="shared" si="2"/>
        <v>-1351.7626521962297</v>
      </c>
      <c r="J25" s="26"/>
      <c r="K25" s="27">
        <f t="shared" si="3"/>
        <v>322928.89222575817</v>
      </c>
      <c r="L25" s="26"/>
      <c r="M25" s="4"/>
      <c r="O25" s="47" t="s">
        <v>20</v>
      </c>
      <c r="P25" s="47"/>
      <c r="Q25" s="8">
        <v>2908.31</v>
      </c>
    </row>
    <row r="26" spans="2:17" x14ac:dyDescent="0.2">
      <c r="F26" s="22">
        <v>22</v>
      </c>
      <c r="G26" s="25">
        <f t="shared" si="0"/>
        <v>-2908.3097956104107</v>
      </c>
      <c r="H26" s="26">
        <f t="shared" si="1"/>
        <v>1550.0586826836391</v>
      </c>
      <c r="I26" s="25">
        <f t="shared" si="2"/>
        <v>-1358.2511129267716</v>
      </c>
      <c r="J26" s="26"/>
      <c r="K26" s="27">
        <f t="shared" si="3"/>
        <v>321570.64111283142</v>
      </c>
      <c r="L26" s="26"/>
      <c r="M26" s="4"/>
    </row>
    <row r="27" spans="2:17" x14ac:dyDescent="0.2">
      <c r="F27" s="22">
        <v>23</v>
      </c>
      <c r="G27" s="25">
        <f t="shared" si="0"/>
        <v>-2908.3097956104107</v>
      </c>
      <c r="H27" s="26">
        <f t="shared" si="1"/>
        <v>1543.5390773415907</v>
      </c>
      <c r="I27" s="25">
        <f t="shared" si="2"/>
        <v>-1364.77071826882</v>
      </c>
      <c r="J27" s="26"/>
      <c r="K27" s="27">
        <f t="shared" si="3"/>
        <v>320205.8703945626</v>
      </c>
      <c r="L27" s="26"/>
      <c r="M27" s="4"/>
      <c r="N27" s="7" t="s">
        <v>35</v>
      </c>
    </row>
    <row r="28" spans="2:17" x14ac:dyDescent="0.2">
      <c r="F28" s="22">
        <v>24</v>
      </c>
      <c r="G28" s="25">
        <f t="shared" si="0"/>
        <v>-2908.3097956104107</v>
      </c>
      <c r="H28" s="26">
        <f t="shared" si="1"/>
        <v>1536.9881778939005</v>
      </c>
      <c r="I28" s="25">
        <f t="shared" si="2"/>
        <v>-1371.3216177165102</v>
      </c>
      <c r="J28" s="26"/>
      <c r="K28" s="27">
        <f t="shared" si="3"/>
        <v>318834.54877684609</v>
      </c>
      <c r="L28" s="26"/>
      <c r="M28" s="4"/>
      <c r="O28" s="47" t="s">
        <v>18</v>
      </c>
      <c r="P28" s="47"/>
      <c r="Q28" s="8">
        <v>844577.25</v>
      </c>
    </row>
    <row r="29" spans="2:17" x14ac:dyDescent="0.2">
      <c r="F29" s="22">
        <v>25</v>
      </c>
      <c r="G29" s="25">
        <f t="shared" si="0"/>
        <v>-2908.3097956104107</v>
      </c>
      <c r="H29" s="26">
        <f t="shared" si="1"/>
        <v>1530.405834128861</v>
      </c>
      <c r="I29" s="25">
        <f t="shared" si="2"/>
        <v>-1377.9039614815497</v>
      </c>
      <c r="J29" s="26"/>
      <c r="K29" s="27">
        <f t="shared" si="3"/>
        <v>317456.64481536456</v>
      </c>
      <c r="L29" s="26"/>
      <c r="M29" s="4"/>
      <c r="O29" s="47" t="s">
        <v>20</v>
      </c>
      <c r="P29" s="47"/>
      <c r="Q29" s="8">
        <v>573495.76</v>
      </c>
    </row>
    <row r="30" spans="2:17" x14ac:dyDescent="0.2">
      <c r="F30" s="22">
        <v>26</v>
      </c>
      <c r="G30" s="25">
        <f t="shared" si="0"/>
        <v>-2908.3097956104107</v>
      </c>
      <c r="H30" s="26">
        <f t="shared" si="1"/>
        <v>1523.7918951137497</v>
      </c>
      <c r="I30" s="25">
        <f t="shared" si="2"/>
        <v>-1384.517900496661</v>
      </c>
      <c r="J30" s="26"/>
      <c r="K30" s="27">
        <f t="shared" si="3"/>
        <v>316072.1269148679</v>
      </c>
      <c r="L30" s="26"/>
      <c r="M30" s="4"/>
      <c r="O30" s="12"/>
      <c r="P30" s="12"/>
      <c r="Q30" s="12"/>
    </row>
    <row r="31" spans="2:17" x14ac:dyDescent="0.2">
      <c r="F31" s="22">
        <v>27</v>
      </c>
      <c r="G31" s="25">
        <f t="shared" si="0"/>
        <v>-2908.3097956104107</v>
      </c>
      <c r="H31" s="26">
        <f t="shared" si="1"/>
        <v>1517.1462091913659</v>
      </c>
      <c r="I31" s="25">
        <f t="shared" si="2"/>
        <v>-1391.1635864190448</v>
      </c>
      <c r="J31" s="26"/>
      <c r="K31" s="27">
        <f t="shared" si="3"/>
        <v>314680.96332844888</v>
      </c>
      <c r="L31" s="26"/>
      <c r="M31" s="4"/>
      <c r="N31" s="7" t="s">
        <v>36</v>
      </c>
      <c r="O31" s="12"/>
      <c r="P31" s="12"/>
      <c r="Q31" s="12"/>
    </row>
    <row r="32" spans="2:17" x14ac:dyDescent="0.2">
      <c r="F32" s="22">
        <v>28</v>
      </c>
      <c r="G32" s="25">
        <f t="shared" si="0"/>
        <v>-2908.3097956104107</v>
      </c>
      <c r="H32" s="26">
        <f t="shared" si="1"/>
        <v>1510.4686239765545</v>
      </c>
      <c r="I32" s="25">
        <f t="shared" si="2"/>
        <v>-1397.8411716338562</v>
      </c>
      <c r="J32" s="26"/>
      <c r="K32" s="27">
        <f t="shared" si="3"/>
        <v>313283.12215681502</v>
      </c>
      <c r="L32" s="26"/>
      <c r="M32" s="4"/>
      <c r="O32" s="47" t="s">
        <v>18</v>
      </c>
      <c r="P32" s="47"/>
      <c r="Q32" s="8">
        <v>88397.47</v>
      </c>
    </row>
    <row r="33" spans="6:17" x14ac:dyDescent="0.2">
      <c r="F33" s="22">
        <v>29</v>
      </c>
      <c r="G33" s="25">
        <f t="shared" si="0"/>
        <v>-2908.3097956104107</v>
      </c>
      <c r="H33" s="26">
        <f t="shared" si="1"/>
        <v>1503.7589863527119</v>
      </c>
      <c r="I33" s="25">
        <f t="shared" si="2"/>
        <v>-1404.5508092576988</v>
      </c>
      <c r="J33" s="26"/>
      <c r="K33" s="27">
        <f t="shared" si="3"/>
        <v>311878.5713475573</v>
      </c>
      <c r="L33" s="26"/>
      <c r="M33" s="4"/>
      <c r="O33" s="47" t="s">
        <v>20</v>
      </c>
      <c r="P33" s="47"/>
      <c r="Q33" s="8">
        <v>116332.39</v>
      </c>
    </row>
    <row r="34" spans="6:17" x14ac:dyDescent="0.2">
      <c r="F34" s="22">
        <v>30</v>
      </c>
      <c r="G34" s="25">
        <f t="shared" si="0"/>
        <v>-2908.3097956104107</v>
      </c>
      <c r="H34" s="26">
        <f t="shared" si="1"/>
        <v>1497.0171424682749</v>
      </c>
      <c r="I34" s="25">
        <f t="shared" si="2"/>
        <v>-1411.2926531421358</v>
      </c>
      <c r="J34" s="26"/>
      <c r="K34" s="27">
        <f t="shared" si="3"/>
        <v>310467.27869441517</v>
      </c>
      <c r="L34" s="26"/>
      <c r="M34" s="4"/>
    </row>
    <row r="35" spans="6:17" x14ac:dyDescent="0.2">
      <c r="F35" s="22">
        <v>31</v>
      </c>
      <c r="G35" s="25">
        <f t="shared" si="0"/>
        <v>-2908.3097956104107</v>
      </c>
      <c r="H35" s="26">
        <f t="shared" si="1"/>
        <v>1490.2429377331928</v>
      </c>
      <c r="I35" s="25">
        <f t="shared" si="2"/>
        <v>-1418.0668578772179</v>
      </c>
      <c r="J35" s="26"/>
      <c r="K35" s="27">
        <f t="shared" si="3"/>
        <v>309049.21183653793</v>
      </c>
      <c r="L35" s="26"/>
      <c r="M35" s="4"/>
      <c r="N35" s="10" t="s">
        <v>37</v>
      </c>
    </row>
    <row r="36" spans="6:17" x14ac:dyDescent="0.2">
      <c r="F36" s="22">
        <v>32</v>
      </c>
      <c r="G36" s="25">
        <f t="shared" si="0"/>
        <v>-2908.3097956104107</v>
      </c>
      <c r="H36" s="26">
        <f t="shared" si="1"/>
        <v>1483.4362168153818</v>
      </c>
      <c r="I36" s="25">
        <f t="shared" si="2"/>
        <v>-1424.8735787950288</v>
      </c>
      <c r="J36" s="26">
        <v>7000</v>
      </c>
      <c r="K36" s="27">
        <f t="shared" si="3"/>
        <v>300624.33825774287</v>
      </c>
      <c r="L36" s="26"/>
      <c r="M36" s="4"/>
    </row>
    <row r="37" spans="6:17" x14ac:dyDescent="0.2">
      <c r="F37" s="22">
        <v>33</v>
      </c>
      <c r="G37" s="25">
        <f t="shared" si="0"/>
        <v>-2908.3097956104107</v>
      </c>
      <c r="H37" s="26">
        <f t="shared" si="1"/>
        <v>1442.9968236371656</v>
      </c>
      <c r="I37" s="25">
        <f t="shared" si="2"/>
        <v>-1465.3129719732451</v>
      </c>
      <c r="J37" s="26"/>
      <c r="K37" s="27">
        <f t="shared" si="3"/>
        <v>299159.0252857696</v>
      </c>
      <c r="L37" s="26"/>
      <c r="M37" s="4"/>
      <c r="N37" s="7" t="s">
        <v>38</v>
      </c>
    </row>
    <row r="38" spans="6:17" x14ac:dyDescent="0.2">
      <c r="F38" s="22">
        <v>34</v>
      </c>
      <c r="G38" s="25">
        <f t="shared" si="0"/>
        <v>-2908.3097956104107</v>
      </c>
      <c r="H38" s="26">
        <f t="shared" si="1"/>
        <v>1435.9633213716941</v>
      </c>
      <c r="I38" s="25">
        <f t="shared" si="2"/>
        <v>-1472.3464742387166</v>
      </c>
      <c r="J38" s="26"/>
      <c r="K38" s="27">
        <f t="shared" si="3"/>
        <v>297686.67881153087</v>
      </c>
      <c r="L38" s="26"/>
      <c r="M38" s="4"/>
      <c r="O38" s="47" t="s">
        <v>18</v>
      </c>
      <c r="P38" s="47"/>
      <c r="Q38" s="11">
        <v>343</v>
      </c>
    </row>
    <row r="39" spans="6:17" x14ac:dyDescent="0.2">
      <c r="F39" s="22">
        <v>35</v>
      </c>
      <c r="G39" s="25">
        <f t="shared" si="0"/>
        <v>-2908.3097956104107</v>
      </c>
      <c r="H39" s="26">
        <f t="shared" si="1"/>
        <v>1428.896058295348</v>
      </c>
      <c r="I39" s="25">
        <f t="shared" si="2"/>
        <v>-1479.4137373150627</v>
      </c>
      <c r="J39" s="26"/>
      <c r="K39" s="27">
        <f t="shared" si="3"/>
        <v>296207.26507421583</v>
      </c>
      <c r="L39" s="26"/>
      <c r="M39" s="4"/>
      <c r="O39" s="47" t="s">
        <v>20</v>
      </c>
      <c r="P39" s="47"/>
      <c r="Q39" s="11">
        <v>176</v>
      </c>
    </row>
    <row r="40" spans="6:17" x14ac:dyDescent="0.2">
      <c r="F40" s="22">
        <v>36</v>
      </c>
      <c r="G40" s="25">
        <f t="shared" si="0"/>
        <v>-2908.3097956104107</v>
      </c>
      <c r="H40" s="26">
        <f t="shared" si="1"/>
        <v>1421.7948723562358</v>
      </c>
      <c r="I40" s="25">
        <f t="shared" si="2"/>
        <v>-1486.5149232541748</v>
      </c>
      <c r="J40" s="26"/>
      <c r="K40" s="27">
        <f t="shared" si="3"/>
        <v>294720.75015096163</v>
      </c>
      <c r="L40" s="26"/>
      <c r="M40" s="4"/>
    </row>
    <row r="41" spans="6:17" x14ac:dyDescent="0.2">
      <c r="F41" s="22">
        <v>37</v>
      </c>
      <c r="G41" s="25">
        <f t="shared" si="0"/>
        <v>-2908.3097956104107</v>
      </c>
      <c r="H41" s="26">
        <f t="shared" si="1"/>
        <v>1414.6596007246158</v>
      </c>
      <c r="I41" s="25">
        <f t="shared" si="2"/>
        <v>-1493.6501948857949</v>
      </c>
      <c r="J41" s="26"/>
      <c r="K41" s="27">
        <f t="shared" si="3"/>
        <v>293227.09995607584</v>
      </c>
      <c r="L41" s="26"/>
      <c r="M41" s="4"/>
    </row>
    <row r="42" spans="6:17" x14ac:dyDescent="0.2">
      <c r="F42" s="22">
        <v>38</v>
      </c>
      <c r="G42" s="25">
        <f t="shared" si="0"/>
        <v>-2908.3097956104107</v>
      </c>
      <c r="H42" s="26">
        <f t="shared" si="1"/>
        <v>1407.4900797891639</v>
      </c>
      <c r="I42" s="25">
        <f t="shared" si="2"/>
        <v>-1500.8197158212467</v>
      </c>
      <c r="J42" s="26"/>
      <c r="K42" s="27">
        <f t="shared" si="3"/>
        <v>291726.28024025459</v>
      </c>
      <c r="L42" s="26"/>
      <c r="M42" s="4"/>
    </row>
    <row r="43" spans="6:17" x14ac:dyDescent="0.2">
      <c r="F43" s="22">
        <v>39</v>
      </c>
      <c r="G43" s="25">
        <f t="shared" si="0"/>
        <v>-2908.3097956104107</v>
      </c>
      <c r="H43" s="26">
        <f t="shared" si="1"/>
        <v>1400.2861451532219</v>
      </c>
      <c r="I43" s="25">
        <f t="shared" si="2"/>
        <v>-1508.0236504571888</v>
      </c>
      <c r="J43" s="26"/>
      <c r="K43" s="27">
        <f t="shared" si="3"/>
        <v>290218.25658979738</v>
      </c>
      <c r="L43" s="26"/>
      <c r="M43" s="4"/>
    </row>
    <row r="44" spans="6:17" x14ac:dyDescent="0.2">
      <c r="F44" s="22">
        <v>40</v>
      </c>
      <c r="G44" s="25">
        <f t="shared" si="0"/>
        <v>-2908.3097956104107</v>
      </c>
      <c r="H44" s="26">
        <f t="shared" si="1"/>
        <v>1393.0476316310273</v>
      </c>
      <c r="I44" s="25">
        <f t="shared" si="2"/>
        <v>-1515.2621639793833</v>
      </c>
      <c r="J44" s="26"/>
      <c r="K44" s="27">
        <f t="shared" si="3"/>
        <v>288702.99442581797</v>
      </c>
      <c r="L44" s="26"/>
      <c r="M44" s="4"/>
    </row>
    <row r="45" spans="6:17" x14ac:dyDescent="0.2">
      <c r="F45" s="22">
        <v>41</v>
      </c>
      <c r="G45" s="25">
        <f t="shared" si="0"/>
        <v>-2908.3097956104107</v>
      </c>
      <c r="H45" s="26">
        <f t="shared" si="1"/>
        <v>1385.7743732439262</v>
      </c>
      <c r="I45" s="25">
        <f t="shared" si="2"/>
        <v>-1522.5354223664845</v>
      </c>
      <c r="J45" s="26"/>
      <c r="K45" s="27">
        <f t="shared" si="3"/>
        <v>287180.45900345151</v>
      </c>
      <c r="L45" s="26"/>
      <c r="M45" s="4"/>
    </row>
    <row r="46" spans="6:17" x14ac:dyDescent="0.2">
      <c r="F46" s="22">
        <v>42</v>
      </c>
      <c r="G46" s="25">
        <f t="shared" si="0"/>
        <v>-2908.3097956104107</v>
      </c>
      <c r="H46" s="26">
        <f t="shared" si="1"/>
        <v>1378.4662032165672</v>
      </c>
      <c r="I46" s="25">
        <f t="shared" si="2"/>
        <v>-1529.8435923938434</v>
      </c>
      <c r="J46" s="26"/>
      <c r="K46" s="27">
        <f t="shared" si="3"/>
        <v>285650.61541105766</v>
      </c>
      <c r="L46" s="26"/>
      <c r="M46" s="4"/>
    </row>
    <row r="47" spans="6:17" x14ac:dyDescent="0.2">
      <c r="F47" s="22">
        <v>43</v>
      </c>
      <c r="G47" s="25">
        <f t="shared" si="0"/>
        <v>-2908.3097956104107</v>
      </c>
      <c r="H47" s="26">
        <f t="shared" si="1"/>
        <v>1371.1229539730766</v>
      </c>
      <c r="I47" s="25">
        <f t="shared" si="2"/>
        <v>-1537.1868416373341</v>
      </c>
      <c r="J47" s="26"/>
      <c r="K47" s="27">
        <f t="shared" si="3"/>
        <v>284113.4285694203</v>
      </c>
      <c r="L47" s="26"/>
      <c r="M47" s="4"/>
    </row>
    <row r="48" spans="6:17" x14ac:dyDescent="0.2">
      <c r="F48" s="22">
        <v>44</v>
      </c>
      <c r="G48" s="25">
        <f t="shared" si="0"/>
        <v>-2908.3097956104107</v>
      </c>
      <c r="H48" s="26">
        <f t="shared" si="1"/>
        <v>1363.7444571332173</v>
      </c>
      <c r="I48" s="25">
        <f t="shared" si="2"/>
        <v>-1544.5653384771933</v>
      </c>
      <c r="J48" s="26"/>
      <c r="K48" s="27">
        <f t="shared" si="3"/>
        <v>282568.8632309431</v>
      </c>
      <c r="L48" s="26"/>
      <c r="M48" s="4"/>
    </row>
    <row r="49" spans="6:13" x14ac:dyDescent="0.2">
      <c r="F49" s="22">
        <v>45</v>
      </c>
      <c r="G49" s="25">
        <f t="shared" si="0"/>
        <v>-2908.3097956104107</v>
      </c>
      <c r="H49" s="26">
        <f t="shared" si="1"/>
        <v>1356.3305435085267</v>
      </c>
      <c r="I49" s="25">
        <f t="shared" si="2"/>
        <v>-1551.979252101884</v>
      </c>
      <c r="J49" s="26"/>
      <c r="K49" s="27">
        <f t="shared" si="3"/>
        <v>281016.88397884119</v>
      </c>
      <c r="L49" s="26"/>
      <c r="M49" s="4"/>
    </row>
    <row r="50" spans="6:13" x14ac:dyDescent="0.2">
      <c r="F50" s="22">
        <v>46</v>
      </c>
      <c r="G50" s="25">
        <f t="shared" si="0"/>
        <v>-2908.3097956104107</v>
      </c>
      <c r="H50" s="26">
        <f t="shared" si="1"/>
        <v>1348.8810430984377</v>
      </c>
      <c r="I50" s="25">
        <f t="shared" si="2"/>
        <v>-1559.428752511973</v>
      </c>
      <c r="J50" s="26"/>
      <c r="K50" s="27">
        <f t="shared" si="3"/>
        <v>279457.45522632921</v>
      </c>
      <c r="L50" s="26"/>
      <c r="M50" s="4"/>
    </row>
    <row r="51" spans="6:13" x14ac:dyDescent="0.2">
      <c r="F51" s="22">
        <v>47</v>
      </c>
      <c r="G51" s="25">
        <f t="shared" si="0"/>
        <v>-2908.3097956104107</v>
      </c>
      <c r="H51" s="26">
        <f t="shared" si="1"/>
        <v>1341.3957850863801</v>
      </c>
      <c r="I51" s="25">
        <f t="shared" si="2"/>
        <v>-1566.9140105240306</v>
      </c>
      <c r="J51" s="26"/>
      <c r="K51" s="27">
        <f t="shared" si="3"/>
        <v>277890.54121580516</v>
      </c>
      <c r="L51" s="26"/>
      <c r="M51" s="4"/>
    </row>
    <row r="52" spans="6:13" x14ac:dyDescent="0.2">
      <c r="F52" s="22">
        <v>48</v>
      </c>
      <c r="G52" s="25">
        <f t="shared" si="0"/>
        <v>-2908.3097956104107</v>
      </c>
      <c r="H52" s="26">
        <f t="shared" si="1"/>
        <v>1333.8745978358647</v>
      </c>
      <c r="I52" s="25">
        <f t="shared" si="2"/>
        <v>-1574.4351977745459</v>
      </c>
      <c r="J52" s="26"/>
      <c r="K52" s="27">
        <f t="shared" si="3"/>
        <v>276316.10601803061</v>
      </c>
      <c r="L52" s="26"/>
      <c r="M52" s="4"/>
    </row>
    <row r="53" spans="6:13" x14ac:dyDescent="0.2">
      <c r="F53" s="22">
        <v>49</v>
      </c>
      <c r="G53" s="25">
        <f t="shared" si="0"/>
        <v>-2908.3097956104107</v>
      </c>
      <c r="H53" s="26">
        <f t="shared" si="1"/>
        <v>1326.3173088865467</v>
      </c>
      <c r="I53" s="25">
        <f t="shared" si="2"/>
        <v>-1581.992486723864</v>
      </c>
      <c r="J53" s="26"/>
      <c r="K53" s="27">
        <f t="shared" si="3"/>
        <v>274734.11353130674</v>
      </c>
      <c r="L53" s="26"/>
      <c r="M53" s="4"/>
    </row>
    <row r="54" spans="6:13" x14ac:dyDescent="0.2">
      <c r="F54" s="22">
        <v>50</v>
      </c>
      <c r="G54" s="25">
        <f t="shared" si="0"/>
        <v>-2908.3097956104107</v>
      </c>
      <c r="H54" s="26">
        <f t="shared" si="1"/>
        <v>1318.7237449502722</v>
      </c>
      <c r="I54" s="25">
        <f t="shared" si="2"/>
        <v>-1589.5860506601384</v>
      </c>
      <c r="J54" s="26"/>
      <c r="K54" s="27">
        <f t="shared" si="3"/>
        <v>273144.52748064662</v>
      </c>
      <c r="L54" s="26"/>
      <c r="M54" s="4"/>
    </row>
    <row r="55" spans="6:13" x14ac:dyDescent="0.2">
      <c r="F55" s="22">
        <v>51</v>
      </c>
      <c r="G55" s="25">
        <f t="shared" si="0"/>
        <v>-2908.3097956104107</v>
      </c>
      <c r="H55" s="26">
        <f t="shared" si="1"/>
        <v>1311.0937319071036</v>
      </c>
      <c r="I55" s="25">
        <f t="shared" si="2"/>
        <v>-1597.2160637033071</v>
      </c>
      <c r="J55" s="26"/>
      <c r="K55" s="27">
        <f t="shared" si="3"/>
        <v>271547.31141694332</v>
      </c>
      <c r="L55" s="26"/>
      <c r="M55" s="4"/>
    </row>
    <row r="56" spans="6:13" x14ac:dyDescent="0.2">
      <c r="F56" s="22">
        <v>52</v>
      </c>
      <c r="G56" s="25">
        <f t="shared" si="0"/>
        <v>-2908.3097956104107</v>
      </c>
      <c r="H56" s="26">
        <f t="shared" si="1"/>
        <v>1303.4270948013279</v>
      </c>
      <c r="I56" s="25">
        <f t="shared" si="2"/>
        <v>-1604.8827008090827</v>
      </c>
      <c r="J56" s="26"/>
      <c r="K56" s="27">
        <f t="shared" si="3"/>
        <v>269942.42871613422</v>
      </c>
      <c r="L56" s="26"/>
      <c r="M56" s="4"/>
    </row>
    <row r="57" spans="6:13" x14ac:dyDescent="0.2">
      <c r="F57" s="22">
        <v>53</v>
      </c>
      <c r="G57" s="25">
        <f t="shared" si="0"/>
        <v>-2908.3097956104107</v>
      </c>
      <c r="H57" s="26">
        <f t="shared" si="1"/>
        <v>1295.7236578374441</v>
      </c>
      <c r="I57" s="25">
        <f t="shared" si="2"/>
        <v>-1612.5861377729666</v>
      </c>
      <c r="J57" s="26"/>
      <c r="K57" s="27">
        <f t="shared" si="3"/>
        <v>268329.84257836128</v>
      </c>
      <c r="L57" s="26"/>
      <c r="M57" s="4"/>
    </row>
    <row r="58" spans="6:13" x14ac:dyDescent="0.2">
      <c r="F58" s="22">
        <v>54</v>
      </c>
      <c r="G58" s="25">
        <f t="shared" si="0"/>
        <v>-2908.3097956104107</v>
      </c>
      <c r="H58" s="26">
        <f t="shared" si="1"/>
        <v>1287.9832443761341</v>
      </c>
      <c r="I58" s="25">
        <f t="shared" si="2"/>
        <v>-1620.3265512342766</v>
      </c>
      <c r="J58" s="26"/>
      <c r="K58" s="27">
        <f t="shared" si="3"/>
        <v>266709.51602712699</v>
      </c>
      <c r="L58" s="26"/>
      <c r="M58" s="4"/>
    </row>
    <row r="59" spans="6:13" x14ac:dyDescent="0.2">
      <c r="F59" s="22">
        <v>55</v>
      </c>
      <c r="G59" s="25">
        <f t="shared" si="0"/>
        <v>-2908.3097956104107</v>
      </c>
      <c r="H59" s="26">
        <f t="shared" si="1"/>
        <v>1280.2056769302094</v>
      </c>
      <c r="I59" s="25">
        <f t="shared" si="2"/>
        <v>-1628.1041186802013</v>
      </c>
      <c r="J59" s="26"/>
      <c r="K59" s="27">
        <f t="shared" si="3"/>
        <v>265081.41190844681</v>
      </c>
      <c r="L59" s="26"/>
      <c r="M59" s="4"/>
    </row>
    <row r="60" spans="6:13" x14ac:dyDescent="0.2">
      <c r="F60" s="22">
        <v>56</v>
      </c>
      <c r="G60" s="25">
        <f t="shared" si="0"/>
        <v>-2908.3097956104107</v>
      </c>
      <c r="H60" s="26">
        <f t="shared" si="1"/>
        <v>1272.3907771605445</v>
      </c>
      <c r="I60" s="25">
        <f t="shared" si="2"/>
        <v>-1635.9190184498661</v>
      </c>
      <c r="J60" s="26"/>
      <c r="K60" s="27">
        <f t="shared" si="3"/>
        <v>263445.49288999697</v>
      </c>
      <c r="L60" s="26"/>
      <c r="M60" s="4"/>
    </row>
    <row r="61" spans="6:13" x14ac:dyDescent="0.2">
      <c r="F61" s="22">
        <v>57</v>
      </c>
      <c r="G61" s="25">
        <f t="shared" si="0"/>
        <v>-2908.3097956104107</v>
      </c>
      <c r="H61" s="26">
        <f t="shared" si="1"/>
        <v>1264.5383658719854</v>
      </c>
      <c r="I61" s="25">
        <f t="shared" si="2"/>
        <v>-1643.7714297384252</v>
      </c>
      <c r="J61" s="26"/>
      <c r="K61" s="27">
        <f t="shared" si="3"/>
        <v>261801.72146025853</v>
      </c>
      <c r="L61" s="26"/>
      <c r="M61" s="4"/>
    </row>
    <row r="62" spans="6:13" x14ac:dyDescent="0.2">
      <c r="F62" s="22">
        <v>58</v>
      </c>
      <c r="G62" s="25">
        <f t="shared" si="0"/>
        <v>-2908.3097956104107</v>
      </c>
      <c r="H62" s="26">
        <f t="shared" si="1"/>
        <v>1256.6482630092407</v>
      </c>
      <c r="I62" s="25">
        <f t="shared" si="2"/>
        <v>-1651.6615326011699</v>
      </c>
      <c r="J62" s="26"/>
      <c r="K62" s="27">
        <f t="shared" si="3"/>
        <v>260150.05992765736</v>
      </c>
      <c r="L62" s="26"/>
      <c r="M62" s="4"/>
    </row>
    <row r="63" spans="6:13" x14ac:dyDescent="0.2">
      <c r="F63" s="22">
        <v>59</v>
      </c>
      <c r="G63" s="25">
        <f t="shared" si="0"/>
        <v>-2908.3097956104107</v>
      </c>
      <c r="H63" s="26">
        <f t="shared" si="1"/>
        <v>1248.7202876527551</v>
      </c>
      <c r="I63" s="25">
        <f t="shared" si="2"/>
        <v>-1659.5895079576555</v>
      </c>
      <c r="J63" s="26"/>
      <c r="K63" s="27">
        <f t="shared" si="3"/>
        <v>258490.4704196997</v>
      </c>
      <c r="L63" s="26"/>
      <c r="M63" s="4"/>
    </row>
    <row r="64" spans="6:13" x14ac:dyDescent="0.2">
      <c r="F64" s="22">
        <v>60</v>
      </c>
      <c r="G64" s="25">
        <f t="shared" si="0"/>
        <v>-2908.3097956104107</v>
      </c>
      <c r="H64" s="26">
        <f t="shared" si="1"/>
        <v>1240.7542580145584</v>
      </c>
      <c r="I64" s="25">
        <f t="shared" si="2"/>
        <v>-1667.5555375958522</v>
      </c>
      <c r="J64" s="26"/>
      <c r="K64" s="27">
        <f t="shared" si="3"/>
        <v>256822.91488210385</v>
      </c>
      <c r="L64" s="26"/>
      <c r="M64" s="4"/>
    </row>
    <row r="65" spans="6:13" x14ac:dyDescent="0.2">
      <c r="F65" s="22">
        <v>61</v>
      </c>
      <c r="G65" s="25">
        <f t="shared" si="0"/>
        <v>-2908.3097956104107</v>
      </c>
      <c r="H65" s="26">
        <f t="shared" si="1"/>
        <v>1232.7499914340983</v>
      </c>
      <c r="I65" s="25">
        <f t="shared" si="2"/>
        <v>-1675.5598041763124</v>
      </c>
      <c r="J65" s="26"/>
      <c r="K65" s="27">
        <f t="shared" si="3"/>
        <v>255147.35507792755</v>
      </c>
      <c r="L65" s="26"/>
      <c r="M65" s="4"/>
    </row>
    <row r="66" spans="6:13" x14ac:dyDescent="0.2">
      <c r="F66" s="22">
        <v>62</v>
      </c>
      <c r="G66" s="25">
        <f t="shared" si="0"/>
        <v>-2908.3097956104107</v>
      </c>
      <c r="H66" s="26">
        <f t="shared" si="1"/>
        <v>1224.7073043740522</v>
      </c>
      <c r="I66" s="25">
        <f t="shared" si="2"/>
        <v>-1683.6024912363584</v>
      </c>
      <c r="J66" s="26"/>
      <c r="K66" s="27">
        <f t="shared" si="3"/>
        <v>253463.7525866912</v>
      </c>
      <c r="L66" s="26"/>
      <c r="M66" s="4"/>
    </row>
    <row r="67" spans="6:13" x14ac:dyDescent="0.2">
      <c r="F67" s="22">
        <v>63</v>
      </c>
      <c r="G67" s="25">
        <f t="shared" si="0"/>
        <v>-2908.3097956104107</v>
      </c>
      <c r="H67" s="26">
        <f t="shared" si="1"/>
        <v>1216.6260124161176</v>
      </c>
      <c r="I67" s="25">
        <f t="shared" si="2"/>
        <v>-1691.683783194293</v>
      </c>
      <c r="J67" s="26"/>
      <c r="K67" s="27">
        <f t="shared" si="3"/>
        <v>251772.06880349692</v>
      </c>
      <c r="L67" s="26"/>
      <c r="M67" s="4"/>
    </row>
    <row r="68" spans="6:13" x14ac:dyDescent="0.2">
      <c r="F68" s="22">
        <v>64</v>
      </c>
      <c r="G68" s="25">
        <f t="shared" si="0"/>
        <v>-2908.3097956104107</v>
      </c>
      <c r="H68" s="26">
        <f t="shared" si="1"/>
        <v>1208.5059302567852</v>
      </c>
      <c r="I68" s="25">
        <f t="shared" si="2"/>
        <v>-1699.8038653536255</v>
      </c>
      <c r="J68" s="26"/>
      <c r="K68" s="27">
        <f t="shared" si="3"/>
        <v>250072.26493814329</v>
      </c>
      <c r="L68" s="26"/>
      <c r="M68" s="4"/>
    </row>
    <row r="69" spans="6:13" x14ac:dyDescent="0.2">
      <c r="F69" s="22">
        <v>65</v>
      </c>
      <c r="G69" s="25">
        <f t="shared" si="0"/>
        <v>-2908.3097956104107</v>
      </c>
      <c r="H69" s="26">
        <f t="shared" si="1"/>
        <v>1200.3468717030876</v>
      </c>
      <c r="I69" s="25">
        <f t="shared" si="2"/>
        <v>-1707.9629239073231</v>
      </c>
      <c r="J69" s="26"/>
      <c r="K69" s="27">
        <f t="shared" si="3"/>
        <v>248364.30201423596</v>
      </c>
      <c r="L69" s="26"/>
      <c r="M69" s="4"/>
    </row>
    <row r="70" spans="6:13" x14ac:dyDescent="0.2">
      <c r="F70" s="22">
        <v>66</v>
      </c>
      <c r="G70" s="25">
        <f t="shared" ref="G70:G133" si="4">$C$17</f>
        <v>-2908.3097956104107</v>
      </c>
      <c r="H70" s="26">
        <f t="shared" ref="H70:H133" si="5">K69*$C$9</f>
        <v>1192.1486496683326</v>
      </c>
      <c r="I70" s="25">
        <f t="shared" ref="I70:I133" si="6">G70+H70</f>
        <v>-1716.1611459420781</v>
      </c>
      <c r="J70" s="26"/>
      <c r="K70" s="27">
        <f t="shared" ref="K70:K133" si="7">K69+I70-J70</f>
        <v>246648.14086829388</v>
      </c>
      <c r="L70" s="26"/>
      <c r="M70" s="4"/>
    </row>
    <row r="71" spans="6:13" x14ac:dyDescent="0.2">
      <c r="F71" s="22">
        <v>67</v>
      </c>
      <c r="G71" s="25">
        <f t="shared" si="4"/>
        <v>-2908.3097956104107</v>
      </c>
      <c r="H71" s="26">
        <f t="shared" si="5"/>
        <v>1183.9110761678105</v>
      </c>
      <c r="I71" s="25">
        <f t="shared" si="6"/>
        <v>-1724.3987194426002</v>
      </c>
      <c r="J71" s="26"/>
      <c r="K71" s="27">
        <f t="shared" si="7"/>
        <v>244923.74214885128</v>
      </c>
      <c r="L71" s="26"/>
      <c r="M71" s="4"/>
    </row>
    <row r="72" spans="6:13" x14ac:dyDescent="0.2">
      <c r="F72" s="22">
        <v>68</v>
      </c>
      <c r="G72" s="25">
        <f t="shared" si="4"/>
        <v>-2908.3097956104107</v>
      </c>
      <c r="H72" s="26">
        <f t="shared" si="5"/>
        <v>1175.6339623144861</v>
      </c>
      <c r="I72" s="25">
        <f t="shared" si="6"/>
        <v>-1732.6758332959246</v>
      </c>
      <c r="J72" s="26"/>
      <c r="K72" s="27">
        <f t="shared" si="7"/>
        <v>243191.06631555536</v>
      </c>
      <c r="L72" s="26"/>
      <c r="M72" s="4"/>
    </row>
    <row r="73" spans="6:13" x14ac:dyDescent="0.2">
      <c r="F73" s="22">
        <v>69</v>
      </c>
      <c r="G73" s="25">
        <f t="shared" si="4"/>
        <v>-2908.3097956104107</v>
      </c>
      <c r="H73" s="26">
        <f t="shared" si="5"/>
        <v>1167.3171183146655</v>
      </c>
      <c r="I73" s="25">
        <f t="shared" si="6"/>
        <v>-1740.9926772957451</v>
      </c>
      <c r="J73" s="26"/>
      <c r="K73" s="27">
        <f t="shared" si="7"/>
        <v>241450.07363825961</v>
      </c>
      <c r="L73" s="26"/>
      <c r="M73" s="4"/>
    </row>
    <row r="74" spans="6:13" x14ac:dyDescent="0.2">
      <c r="F74" s="22">
        <v>70</v>
      </c>
      <c r="G74" s="25">
        <f t="shared" si="4"/>
        <v>-2908.3097956104107</v>
      </c>
      <c r="H74" s="26">
        <f t="shared" si="5"/>
        <v>1158.960353463646</v>
      </c>
      <c r="I74" s="25">
        <f t="shared" si="6"/>
        <v>-1749.3494421467647</v>
      </c>
      <c r="J74" s="26"/>
      <c r="K74" s="27">
        <f t="shared" si="7"/>
        <v>239700.72419611283</v>
      </c>
      <c r="L74" s="26"/>
      <c r="M74" s="4"/>
    </row>
    <row r="75" spans="6:13" x14ac:dyDescent="0.2">
      <c r="F75" s="22">
        <v>71</v>
      </c>
      <c r="G75" s="25">
        <f t="shared" si="4"/>
        <v>-2908.3097956104107</v>
      </c>
      <c r="H75" s="26">
        <f t="shared" si="5"/>
        <v>1150.5634761413414</v>
      </c>
      <c r="I75" s="25">
        <f t="shared" si="6"/>
        <v>-1757.7463194690692</v>
      </c>
      <c r="J75" s="26"/>
      <c r="K75" s="27">
        <f t="shared" si="7"/>
        <v>237942.97787664377</v>
      </c>
      <c r="L75" s="26"/>
      <c r="M75" s="4"/>
    </row>
    <row r="76" spans="6:13" x14ac:dyDescent="0.2">
      <c r="F76" s="22">
        <v>72</v>
      </c>
      <c r="G76" s="25">
        <f t="shared" si="4"/>
        <v>-2908.3097956104107</v>
      </c>
      <c r="H76" s="26">
        <f t="shared" si="5"/>
        <v>1142.1262938078901</v>
      </c>
      <c r="I76" s="25">
        <f t="shared" si="6"/>
        <v>-1766.1835018025206</v>
      </c>
      <c r="J76" s="26"/>
      <c r="K76" s="27">
        <f t="shared" si="7"/>
        <v>236176.79437484124</v>
      </c>
      <c r="L76" s="26"/>
      <c r="M76" s="4"/>
    </row>
    <row r="77" spans="6:13" x14ac:dyDescent="0.2">
      <c r="F77" s="22">
        <v>73</v>
      </c>
      <c r="G77" s="25">
        <f t="shared" si="4"/>
        <v>-2908.3097956104107</v>
      </c>
      <c r="H77" s="26">
        <f t="shared" si="5"/>
        <v>1133.6486129992379</v>
      </c>
      <c r="I77" s="25">
        <f t="shared" si="6"/>
        <v>-1774.6611826111728</v>
      </c>
      <c r="J77" s="26"/>
      <c r="K77" s="27">
        <f t="shared" si="7"/>
        <v>234402.13319223007</v>
      </c>
      <c r="L77" s="26"/>
      <c r="M77" s="4"/>
    </row>
    <row r="78" spans="6:13" x14ac:dyDescent="0.2">
      <c r="F78" s="22">
        <v>74</v>
      </c>
      <c r="G78" s="25">
        <f t="shared" si="4"/>
        <v>-2908.3097956104107</v>
      </c>
      <c r="H78" s="26">
        <f t="shared" si="5"/>
        <v>1125.1302393227043</v>
      </c>
      <c r="I78" s="25">
        <f t="shared" si="6"/>
        <v>-1783.1795562877064</v>
      </c>
      <c r="J78" s="26"/>
      <c r="K78" s="27">
        <f t="shared" si="7"/>
        <v>232618.95363594237</v>
      </c>
      <c r="L78" s="26"/>
      <c r="M78" s="4"/>
    </row>
    <row r="79" spans="6:13" x14ac:dyDescent="0.2">
      <c r="F79" s="22">
        <v>75</v>
      </c>
      <c r="G79" s="25">
        <f t="shared" si="4"/>
        <v>-2908.3097956104107</v>
      </c>
      <c r="H79" s="26">
        <f t="shared" si="5"/>
        <v>1116.5709774525233</v>
      </c>
      <c r="I79" s="25">
        <f t="shared" si="6"/>
        <v>-1791.7388181578874</v>
      </c>
      <c r="J79" s="26"/>
      <c r="K79" s="27">
        <f t="shared" si="7"/>
        <v>230827.21481778446</v>
      </c>
      <c r="L79" s="26"/>
      <c r="M79" s="4"/>
    </row>
    <row r="80" spans="6:13" x14ac:dyDescent="0.2">
      <c r="F80" s="22">
        <v>76</v>
      </c>
      <c r="G80" s="25">
        <f t="shared" si="4"/>
        <v>-2908.3097956104107</v>
      </c>
      <c r="H80" s="26">
        <f t="shared" si="5"/>
        <v>1107.9706311253653</v>
      </c>
      <c r="I80" s="25">
        <f t="shared" si="6"/>
        <v>-1800.3391644850453</v>
      </c>
      <c r="J80" s="26"/>
      <c r="K80" s="27">
        <f t="shared" si="7"/>
        <v>229026.87565329942</v>
      </c>
      <c r="L80" s="26"/>
      <c r="M80" s="4"/>
    </row>
    <row r="81" spans="6:13" x14ac:dyDescent="0.2">
      <c r="F81" s="22">
        <v>77</v>
      </c>
      <c r="G81" s="25">
        <f t="shared" si="4"/>
        <v>-2908.3097956104107</v>
      </c>
      <c r="H81" s="26">
        <f t="shared" si="5"/>
        <v>1099.3290031358372</v>
      </c>
      <c r="I81" s="25">
        <f t="shared" si="6"/>
        <v>-1808.9807924745735</v>
      </c>
      <c r="J81" s="26"/>
      <c r="K81" s="27">
        <f t="shared" si="7"/>
        <v>227217.89486082483</v>
      </c>
      <c r="L81" s="26"/>
      <c r="M81" s="4"/>
    </row>
    <row r="82" spans="6:13" x14ac:dyDescent="0.2">
      <c r="F82" s="22">
        <v>78</v>
      </c>
      <c r="G82" s="25">
        <f t="shared" si="4"/>
        <v>-2908.3097956104107</v>
      </c>
      <c r="H82" s="26">
        <f t="shared" si="5"/>
        <v>1090.6458953319591</v>
      </c>
      <c r="I82" s="25">
        <f t="shared" si="6"/>
        <v>-1817.6639002784516</v>
      </c>
      <c r="J82" s="26"/>
      <c r="K82" s="27">
        <f t="shared" si="7"/>
        <v>225400.23096054638</v>
      </c>
      <c r="L82" s="26"/>
      <c r="M82" s="4"/>
    </row>
    <row r="83" spans="6:13" x14ac:dyDescent="0.2">
      <c r="F83" s="22">
        <v>79</v>
      </c>
      <c r="G83" s="25">
        <f t="shared" si="4"/>
        <v>-2908.3097956104107</v>
      </c>
      <c r="H83" s="26">
        <f t="shared" si="5"/>
        <v>1081.9211086106225</v>
      </c>
      <c r="I83" s="25">
        <f t="shared" si="6"/>
        <v>-1826.3886869997882</v>
      </c>
      <c r="J83" s="26"/>
      <c r="K83" s="27">
        <f t="shared" si="7"/>
        <v>223573.84227354659</v>
      </c>
      <c r="L83" s="26"/>
      <c r="M83" s="4"/>
    </row>
    <row r="84" spans="6:13" x14ac:dyDescent="0.2">
      <c r="F84" s="22">
        <v>80</v>
      </c>
      <c r="G84" s="25">
        <f t="shared" si="4"/>
        <v>-2908.3097956104107</v>
      </c>
      <c r="H84" s="26">
        <f t="shared" si="5"/>
        <v>1073.1544429130236</v>
      </c>
      <c r="I84" s="25">
        <f t="shared" si="6"/>
        <v>-1835.1553526973871</v>
      </c>
      <c r="J84" s="26"/>
      <c r="K84" s="27">
        <f t="shared" si="7"/>
        <v>221738.6869208492</v>
      </c>
      <c r="L84" s="26"/>
      <c r="M84" s="4"/>
    </row>
    <row r="85" spans="6:13" x14ac:dyDescent="0.2">
      <c r="F85" s="22">
        <v>81</v>
      </c>
      <c r="G85" s="25">
        <f t="shared" si="4"/>
        <v>-2908.3097956104107</v>
      </c>
      <c r="H85" s="26">
        <f t="shared" si="5"/>
        <v>1064.3456972200761</v>
      </c>
      <c r="I85" s="25">
        <f t="shared" si="6"/>
        <v>-1843.9640983903346</v>
      </c>
      <c r="J85" s="26"/>
      <c r="K85" s="27">
        <f t="shared" si="7"/>
        <v>219894.72282245886</v>
      </c>
      <c r="L85" s="26"/>
      <c r="M85" s="4"/>
    </row>
    <row r="86" spans="6:13" x14ac:dyDescent="0.2">
      <c r="F86" s="22">
        <v>82</v>
      </c>
      <c r="G86" s="25">
        <f t="shared" si="4"/>
        <v>-2908.3097956104107</v>
      </c>
      <c r="H86" s="26">
        <f t="shared" si="5"/>
        <v>1055.4946695478025</v>
      </c>
      <c r="I86" s="25">
        <f t="shared" si="6"/>
        <v>-1852.8151260626082</v>
      </c>
      <c r="J86" s="26"/>
      <c r="K86" s="27">
        <f t="shared" si="7"/>
        <v>218041.90769639626</v>
      </c>
      <c r="L86" s="26"/>
      <c r="M86" s="4"/>
    </row>
    <row r="87" spans="6:13" x14ac:dyDescent="0.2">
      <c r="F87" s="22">
        <v>83</v>
      </c>
      <c r="G87" s="25">
        <f t="shared" si="4"/>
        <v>-2908.3097956104107</v>
      </c>
      <c r="H87" s="26">
        <f t="shared" si="5"/>
        <v>1046.6011569427019</v>
      </c>
      <c r="I87" s="25">
        <f t="shared" si="6"/>
        <v>-1861.7086386677088</v>
      </c>
      <c r="J87" s="26"/>
      <c r="K87" s="27">
        <f t="shared" si="7"/>
        <v>216180.19905772855</v>
      </c>
      <c r="L87" s="26"/>
      <c r="M87" s="4"/>
    </row>
    <row r="88" spans="6:13" x14ac:dyDescent="0.2">
      <c r="F88" s="22">
        <v>84</v>
      </c>
      <c r="G88" s="25">
        <f t="shared" si="4"/>
        <v>-2908.3097956104107</v>
      </c>
      <c r="H88" s="26">
        <f t="shared" si="5"/>
        <v>1037.664955477097</v>
      </c>
      <c r="I88" s="25">
        <f t="shared" si="6"/>
        <v>-1870.6448401333137</v>
      </c>
      <c r="J88" s="26"/>
      <c r="K88" s="27">
        <f t="shared" si="7"/>
        <v>214309.55421759523</v>
      </c>
      <c r="L88" s="26"/>
      <c r="M88" s="4"/>
    </row>
    <row r="89" spans="6:13" x14ac:dyDescent="0.2">
      <c r="F89" s="22">
        <v>85</v>
      </c>
      <c r="G89" s="25">
        <f t="shared" si="4"/>
        <v>-2908.3097956104107</v>
      </c>
      <c r="H89" s="26">
        <f t="shared" si="5"/>
        <v>1028.685860244457</v>
      </c>
      <c r="I89" s="25">
        <f t="shared" si="6"/>
        <v>-1879.6239353659537</v>
      </c>
      <c r="J89" s="26"/>
      <c r="K89" s="27">
        <f t="shared" si="7"/>
        <v>212429.93028222927</v>
      </c>
      <c r="L89" s="26"/>
      <c r="M89" s="4"/>
    </row>
    <row r="90" spans="6:13" x14ac:dyDescent="0.2">
      <c r="F90" s="22">
        <v>86</v>
      </c>
      <c r="G90" s="25">
        <f t="shared" si="4"/>
        <v>-2908.3097956104107</v>
      </c>
      <c r="H90" s="26">
        <f t="shared" si="5"/>
        <v>1019.6636653547004</v>
      </c>
      <c r="I90" s="25">
        <f t="shared" si="6"/>
        <v>-1888.6461302557104</v>
      </c>
      <c r="J90" s="26"/>
      <c r="K90" s="27">
        <f t="shared" si="7"/>
        <v>210541.28415197355</v>
      </c>
      <c r="L90" s="26"/>
      <c r="M90" s="4"/>
    </row>
    <row r="91" spans="6:13" x14ac:dyDescent="0.2">
      <c r="F91" s="22">
        <v>87</v>
      </c>
      <c r="G91" s="25">
        <f t="shared" si="4"/>
        <v>-2908.3097956104107</v>
      </c>
      <c r="H91" s="26">
        <f t="shared" si="5"/>
        <v>1010.598163929473</v>
      </c>
      <c r="I91" s="25">
        <f t="shared" si="6"/>
        <v>-1897.7116316809377</v>
      </c>
      <c r="J91" s="26"/>
      <c r="K91" s="27">
        <f t="shared" si="7"/>
        <v>208643.57252029263</v>
      </c>
      <c r="L91" s="26"/>
      <c r="M91" s="4"/>
    </row>
    <row r="92" spans="6:13" x14ac:dyDescent="0.2">
      <c r="F92" s="22">
        <v>88</v>
      </c>
      <c r="G92" s="25">
        <f t="shared" si="4"/>
        <v>-2908.3097956104107</v>
      </c>
      <c r="H92" s="26">
        <f t="shared" si="5"/>
        <v>1001.4891480974045</v>
      </c>
      <c r="I92" s="25">
        <f t="shared" si="6"/>
        <v>-1906.8206475130062</v>
      </c>
      <c r="J92" s="26"/>
      <c r="K92" s="27">
        <f t="shared" si="7"/>
        <v>206736.75187277963</v>
      </c>
      <c r="L92" s="26"/>
      <c r="M92" s="4"/>
    </row>
    <row r="93" spans="6:13" x14ac:dyDescent="0.2">
      <c r="F93" s="22">
        <v>89</v>
      </c>
      <c r="G93" s="25">
        <f t="shared" si="4"/>
        <v>-2908.3097956104107</v>
      </c>
      <c r="H93" s="26">
        <f t="shared" si="5"/>
        <v>992.33640898934209</v>
      </c>
      <c r="I93" s="25">
        <f t="shared" si="6"/>
        <v>-1915.9733866210686</v>
      </c>
      <c r="J93" s="26"/>
      <c r="K93" s="27">
        <f t="shared" si="7"/>
        <v>204820.77848615855</v>
      </c>
      <c r="L93" s="26"/>
      <c r="M93" s="4"/>
    </row>
    <row r="94" spans="6:13" x14ac:dyDescent="0.2">
      <c r="F94" s="22">
        <v>90</v>
      </c>
      <c r="G94" s="25">
        <f t="shared" si="4"/>
        <v>-2908.3097956104107</v>
      </c>
      <c r="H94" s="26">
        <f t="shared" si="5"/>
        <v>983.13973673356099</v>
      </c>
      <c r="I94" s="25">
        <f t="shared" si="6"/>
        <v>-1925.1700588768497</v>
      </c>
      <c r="J94" s="26"/>
      <c r="K94" s="27">
        <f t="shared" si="7"/>
        <v>202895.6084272817</v>
      </c>
      <c r="L94" s="26"/>
      <c r="M94" s="4"/>
    </row>
    <row r="95" spans="6:13" x14ac:dyDescent="0.2">
      <c r="F95" s="22">
        <v>91</v>
      </c>
      <c r="G95" s="25">
        <f t="shared" si="4"/>
        <v>-2908.3097956104107</v>
      </c>
      <c r="H95" s="26">
        <f t="shared" si="5"/>
        <v>973.89892045095201</v>
      </c>
      <c r="I95" s="25">
        <f t="shared" si="6"/>
        <v>-1934.4108751594586</v>
      </c>
      <c r="J95" s="26"/>
      <c r="K95" s="27">
        <f t="shared" si="7"/>
        <v>200961.19755212223</v>
      </c>
      <c r="L95" s="26"/>
      <c r="M95" s="4"/>
    </row>
    <row r="96" spans="6:13" x14ac:dyDescent="0.2">
      <c r="F96" s="22">
        <v>92</v>
      </c>
      <c r="G96" s="25">
        <f t="shared" si="4"/>
        <v>-2908.3097956104107</v>
      </c>
      <c r="H96" s="26">
        <f t="shared" si="5"/>
        <v>964.61374825018663</v>
      </c>
      <c r="I96" s="25">
        <f t="shared" si="6"/>
        <v>-1943.6960473602239</v>
      </c>
      <c r="J96" s="26"/>
      <c r="K96" s="27">
        <f t="shared" si="7"/>
        <v>199017.50150476201</v>
      </c>
      <c r="L96" s="26"/>
      <c r="M96" s="4"/>
    </row>
    <row r="97" spans="6:13" x14ac:dyDescent="0.2">
      <c r="F97" s="22">
        <v>93</v>
      </c>
      <c r="G97" s="25">
        <f t="shared" si="4"/>
        <v>-2908.3097956104107</v>
      </c>
      <c r="H97" s="26">
        <f t="shared" si="5"/>
        <v>955.28400722285755</v>
      </c>
      <c r="I97" s="25">
        <f t="shared" si="6"/>
        <v>-1953.0257883875531</v>
      </c>
      <c r="J97" s="26"/>
      <c r="K97" s="27">
        <f t="shared" si="7"/>
        <v>197064.47571637447</v>
      </c>
      <c r="L97" s="26"/>
      <c r="M97" s="4"/>
    </row>
    <row r="98" spans="6:13" x14ac:dyDescent="0.2">
      <c r="F98" s="22">
        <v>94</v>
      </c>
      <c r="G98" s="25">
        <f t="shared" si="4"/>
        <v>-2908.3097956104107</v>
      </c>
      <c r="H98" s="26">
        <f t="shared" si="5"/>
        <v>945.90948343859736</v>
      </c>
      <c r="I98" s="25">
        <f t="shared" si="6"/>
        <v>-1962.4003121718133</v>
      </c>
      <c r="J98" s="26"/>
      <c r="K98" s="27">
        <f t="shared" si="7"/>
        <v>195102.07540420265</v>
      </c>
      <c r="L98" s="26"/>
      <c r="M98" s="4"/>
    </row>
    <row r="99" spans="6:13" x14ac:dyDescent="0.2">
      <c r="F99" s="22">
        <v>95</v>
      </c>
      <c r="G99" s="25">
        <f t="shared" si="4"/>
        <v>-2908.3097956104107</v>
      </c>
      <c r="H99" s="26">
        <f t="shared" si="5"/>
        <v>936.48996194017263</v>
      </c>
      <c r="I99" s="25">
        <f t="shared" si="6"/>
        <v>-1971.819833670238</v>
      </c>
      <c r="J99" s="26"/>
      <c r="K99" s="27">
        <f t="shared" si="7"/>
        <v>193130.2555705324</v>
      </c>
      <c r="L99" s="26"/>
      <c r="M99" s="4"/>
    </row>
    <row r="100" spans="6:13" x14ac:dyDescent="0.2">
      <c r="F100" s="22">
        <v>96</v>
      </c>
      <c r="G100" s="25">
        <f t="shared" si="4"/>
        <v>-2908.3097956104107</v>
      </c>
      <c r="H100" s="26">
        <f t="shared" si="5"/>
        <v>927.02522673855549</v>
      </c>
      <c r="I100" s="25">
        <f t="shared" si="6"/>
        <v>-1981.2845688718553</v>
      </c>
      <c r="J100" s="26"/>
      <c r="K100" s="27">
        <f t="shared" si="7"/>
        <v>191148.97100166054</v>
      </c>
      <c r="L100" s="26"/>
      <c r="M100" s="4"/>
    </row>
    <row r="101" spans="6:13" x14ac:dyDescent="0.2">
      <c r="F101" s="22">
        <v>97</v>
      </c>
      <c r="G101" s="25">
        <f t="shared" si="4"/>
        <v>-2908.3097956104107</v>
      </c>
      <c r="H101" s="26">
        <f t="shared" si="5"/>
        <v>917.51506080797049</v>
      </c>
      <c r="I101" s="25">
        <f t="shared" si="6"/>
        <v>-1990.7947348024402</v>
      </c>
      <c r="J101" s="26"/>
      <c r="K101" s="27">
        <f t="shared" si="7"/>
        <v>189158.17626685809</v>
      </c>
      <c r="L101" s="26"/>
      <c r="M101" s="4"/>
    </row>
    <row r="102" spans="6:13" x14ac:dyDescent="0.2">
      <c r="F102" s="22">
        <v>98</v>
      </c>
      <c r="G102" s="25">
        <f t="shared" si="4"/>
        <v>-2908.3097956104107</v>
      </c>
      <c r="H102" s="26">
        <f t="shared" si="5"/>
        <v>907.95924608091877</v>
      </c>
      <c r="I102" s="25">
        <f t="shared" si="6"/>
        <v>-2000.3505495294919</v>
      </c>
      <c r="J102" s="26"/>
      <c r="K102" s="27">
        <f t="shared" si="7"/>
        <v>187157.82571732861</v>
      </c>
      <c r="L102" s="26"/>
      <c r="M102" s="4"/>
    </row>
    <row r="103" spans="6:13" x14ac:dyDescent="0.2">
      <c r="F103" s="22">
        <v>99</v>
      </c>
      <c r="G103" s="25">
        <f t="shared" si="4"/>
        <v>-2908.3097956104107</v>
      </c>
      <c r="H103" s="26">
        <f t="shared" si="5"/>
        <v>898.35756344317724</v>
      </c>
      <c r="I103" s="25">
        <f t="shared" si="6"/>
        <v>-2009.9522321672334</v>
      </c>
      <c r="J103" s="26"/>
      <c r="K103" s="27">
        <f t="shared" si="7"/>
        <v>185147.87348516137</v>
      </c>
      <c r="L103" s="26"/>
      <c r="M103" s="4"/>
    </row>
    <row r="104" spans="6:13" x14ac:dyDescent="0.2">
      <c r="F104" s="22">
        <v>100</v>
      </c>
      <c r="G104" s="25">
        <f t="shared" si="4"/>
        <v>-2908.3097956104107</v>
      </c>
      <c r="H104" s="26">
        <f t="shared" si="5"/>
        <v>888.70979272877446</v>
      </c>
      <c r="I104" s="25">
        <f t="shared" si="6"/>
        <v>-2019.6000028816361</v>
      </c>
      <c r="J104" s="26"/>
      <c r="K104" s="27">
        <f t="shared" si="7"/>
        <v>183128.27348227974</v>
      </c>
      <c r="L104" s="26"/>
      <c r="M104" s="4"/>
    </row>
    <row r="105" spans="6:13" x14ac:dyDescent="0.2">
      <c r="F105" s="22">
        <v>101</v>
      </c>
      <c r="G105" s="25">
        <f t="shared" si="4"/>
        <v>-2908.3097956104107</v>
      </c>
      <c r="H105" s="26">
        <f t="shared" si="5"/>
        <v>879.01571271494265</v>
      </c>
      <c r="I105" s="25">
        <f t="shared" si="6"/>
        <v>-2029.2940828954679</v>
      </c>
      <c r="J105" s="26"/>
      <c r="K105" s="27">
        <f t="shared" si="7"/>
        <v>181098.97939938426</v>
      </c>
      <c r="L105" s="26"/>
      <c r="M105" s="4"/>
    </row>
    <row r="106" spans="6:13" x14ac:dyDescent="0.2">
      <c r="F106" s="22">
        <v>102</v>
      </c>
      <c r="G106" s="25">
        <f t="shared" si="4"/>
        <v>-2908.3097956104107</v>
      </c>
      <c r="H106" s="26">
        <f t="shared" si="5"/>
        <v>869.27510111704441</v>
      </c>
      <c r="I106" s="25">
        <f t="shared" si="6"/>
        <v>-2039.0346944933663</v>
      </c>
      <c r="J106" s="26"/>
      <c r="K106" s="27">
        <f t="shared" si="7"/>
        <v>179059.94470489089</v>
      </c>
      <c r="L106" s="26"/>
      <c r="M106" s="4"/>
    </row>
    <row r="107" spans="6:13" x14ac:dyDescent="0.2">
      <c r="F107" s="22">
        <v>103</v>
      </c>
      <c r="G107" s="25">
        <f t="shared" si="4"/>
        <v>-2908.3097956104107</v>
      </c>
      <c r="H107" s="26">
        <f t="shared" si="5"/>
        <v>859.48773458347625</v>
      </c>
      <c r="I107" s="25">
        <f t="shared" si="6"/>
        <v>-2048.8220610269345</v>
      </c>
      <c r="J107" s="26"/>
      <c r="K107" s="27">
        <f t="shared" si="7"/>
        <v>177011.12264386396</v>
      </c>
      <c r="L107" s="26"/>
      <c r="M107" s="4"/>
    </row>
    <row r="108" spans="6:13" x14ac:dyDescent="0.2">
      <c r="F108" s="22">
        <v>104</v>
      </c>
      <c r="G108" s="25">
        <f t="shared" si="4"/>
        <v>-2908.3097956104107</v>
      </c>
      <c r="H108" s="26">
        <f t="shared" si="5"/>
        <v>849.65338869054688</v>
      </c>
      <c r="I108" s="25">
        <f t="shared" si="6"/>
        <v>-2058.6564069198639</v>
      </c>
      <c r="J108" s="26"/>
      <c r="K108" s="27">
        <f t="shared" si="7"/>
        <v>174952.46623694411</v>
      </c>
      <c r="L108" s="26"/>
      <c r="M108" s="4"/>
    </row>
    <row r="109" spans="6:13" x14ac:dyDescent="0.2">
      <c r="F109" s="22">
        <v>105</v>
      </c>
      <c r="G109" s="25">
        <f t="shared" si="4"/>
        <v>-2908.3097956104107</v>
      </c>
      <c r="H109" s="26">
        <f t="shared" si="5"/>
        <v>839.77183793733161</v>
      </c>
      <c r="I109" s="25">
        <f t="shared" si="6"/>
        <v>-2068.5379576730793</v>
      </c>
      <c r="J109" s="26"/>
      <c r="K109" s="27">
        <f t="shared" si="7"/>
        <v>172883.92827927103</v>
      </c>
      <c r="L109" s="26"/>
      <c r="M109" s="4"/>
    </row>
    <row r="110" spans="6:13" x14ac:dyDescent="0.2">
      <c r="F110" s="22">
        <v>106</v>
      </c>
      <c r="G110" s="25">
        <f t="shared" si="4"/>
        <v>-2908.3097956104107</v>
      </c>
      <c r="H110" s="26">
        <f t="shared" si="5"/>
        <v>829.84285574050091</v>
      </c>
      <c r="I110" s="25">
        <f t="shared" si="6"/>
        <v>-2078.4669398699098</v>
      </c>
      <c r="J110" s="26"/>
      <c r="K110" s="27">
        <f t="shared" si="7"/>
        <v>170805.46133940111</v>
      </c>
      <c r="L110" s="26"/>
      <c r="M110" s="4"/>
    </row>
    <row r="111" spans="6:13" x14ac:dyDescent="0.2">
      <c r="F111" s="22">
        <v>107</v>
      </c>
      <c r="G111" s="25">
        <f t="shared" si="4"/>
        <v>-2908.3097956104107</v>
      </c>
      <c r="H111" s="26">
        <f t="shared" si="5"/>
        <v>819.86621442912531</v>
      </c>
      <c r="I111" s="25">
        <f t="shared" si="6"/>
        <v>-2088.4435811812855</v>
      </c>
      <c r="J111" s="26"/>
      <c r="K111" s="27">
        <f t="shared" si="7"/>
        <v>168717.01775821982</v>
      </c>
      <c r="L111" s="26"/>
      <c r="M111" s="4"/>
    </row>
    <row r="112" spans="6:13" x14ac:dyDescent="0.2">
      <c r="F112" s="22">
        <v>108</v>
      </c>
      <c r="G112" s="25">
        <f t="shared" si="4"/>
        <v>-2908.3097956104107</v>
      </c>
      <c r="H112" s="26">
        <f t="shared" si="5"/>
        <v>809.84168523945505</v>
      </c>
      <c r="I112" s="25">
        <f t="shared" si="6"/>
        <v>-2098.4681103709554</v>
      </c>
      <c r="J112" s="26"/>
      <c r="K112" s="27">
        <f t="shared" si="7"/>
        <v>166618.54964784888</v>
      </c>
      <c r="L112" s="26"/>
      <c r="M112" s="4"/>
    </row>
    <row r="113" spans="6:13" x14ac:dyDescent="0.2">
      <c r="F113" s="22">
        <v>109</v>
      </c>
      <c r="G113" s="25">
        <f t="shared" si="4"/>
        <v>-2908.3097956104107</v>
      </c>
      <c r="H113" s="26">
        <f t="shared" si="5"/>
        <v>799.76903830967456</v>
      </c>
      <c r="I113" s="25">
        <f t="shared" si="6"/>
        <v>-2108.540757300736</v>
      </c>
      <c r="J113" s="26"/>
      <c r="K113" s="27">
        <f t="shared" si="7"/>
        <v>164510.00889054814</v>
      </c>
      <c r="L113" s="26"/>
      <c r="M113" s="4"/>
    </row>
    <row r="114" spans="6:13" x14ac:dyDescent="0.2">
      <c r="F114" s="22">
        <v>110</v>
      </c>
      <c r="G114" s="25">
        <f t="shared" si="4"/>
        <v>-2908.3097956104107</v>
      </c>
      <c r="H114" s="26">
        <f t="shared" si="5"/>
        <v>789.64804267463103</v>
      </c>
      <c r="I114" s="25">
        <f t="shared" si="6"/>
        <v>-2118.6617529357795</v>
      </c>
      <c r="J114" s="26"/>
      <c r="K114" s="27">
        <f t="shared" si="7"/>
        <v>162391.34713761235</v>
      </c>
      <c r="L114" s="26"/>
      <c r="M114" s="4"/>
    </row>
    <row r="115" spans="6:13" x14ac:dyDescent="0.2">
      <c r="F115" s="22">
        <v>111</v>
      </c>
      <c r="G115" s="25">
        <f t="shared" si="4"/>
        <v>-2908.3097956104107</v>
      </c>
      <c r="H115" s="26">
        <f t="shared" si="5"/>
        <v>779.47846626053922</v>
      </c>
      <c r="I115" s="25">
        <f t="shared" si="6"/>
        <v>-2128.8313293498713</v>
      </c>
      <c r="J115" s="26"/>
      <c r="K115" s="27">
        <f t="shared" si="7"/>
        <v>160262.51580826248</v>
      </c>
      <c r="L115" s="26"/>
      <c r="M115" s="4"/>
    </row>
    <row r="116" spans="6:13" x14ac:dyDescent="0.2">
      <c r="F116" s="22">
        <v>112</v>
      </c>
      <c r="G116" s="25">
        <f t="shared" si="4"/>
        <v>-2908.3097956104107</v>
      </c>
      <c r="H116" s="26">
        <f t="shared" si="5"/>
        <v>769.26007587965989</v>
      </c>
      <c r="I116" s="25">
        <f t="shared" si="6"/>
        <v>-2139.0497197307509</v>
      </c>
      <c r="J116" s="26"/>
      <c r="K116" s="27">
        <f t="shared" si="7"/>
        <v>158123.46608853174</v>
      </c>
      <c r="L116" s="26"/>
      <c r="M116" s="4"/>
    </row>
    <row r="117" spans="6:13" x14ac:dyDescent="0.2">
      <c r="F117" s="22">
        <v>113</v>
      </c>
      <c r="G117" s="25">
        <f t="shared" si="4"/>
        <v>-2908.3097956104107</v>
      </c>
      <c r="H117" s="26">
        <f t="shared" si="5"/>
        <v>758.99263722495232</v>
      </c>
      <c r="I117" s="25">
        <f t="shared" si="6"/>
        <v>-2149.3171583854582</v>
      </c>
      <c r="J117" s="26"/>
      <c r="K117" s="27">
        <f t="shared" si="7"/>
        <v>155974.14893014627</v>
      </c>
      <c r="L117" s="26"/>
      <c r="M117" s="4"/>
    </row>
    <row r="118" spans="6:13" x14ac:dyDescent="0.2">
      <c r="F118" s="22">
        <v>114</v>
      </c>
      <c r="G118" s="25">
        <f t="shared" si="4"/>
        <v>-2908.3097956104107</v>
      </c>
      <c r="H118" s="26">
        <f t="shared" si="5"/>
        <v>748.67591486470201</v>
      </c>
      <c r="I118" s="25">
        <f t="shared" si="6"/>
        <v>-2159.6338807457087</v>
      </c>
      <c r="J118" s="26"/>
      <c r="K118" s="27">
        <f t="shared" si="7"/>
        <v>153814.51504940056</v>
      </c>
      <c r="L118" s="26"/>
      <c r="M118" s="4"/>
    </row>
    <row r="119" spans="6:13" x14ac:dyDescent="0.2">
      <c r="F119" s="22">
        <v>115</v>
      </c>
      <c r="G119" s="25">
        <f t="shared" si="4"/>
        <v>-2908.3097956104107</v>
      </c>
      <c r="H119" s="26">
        <f t="shared" si="5"/>
        <v>738.30967223712264</v>
      </c>
      <c r="I119" s="25">
        <f t="shared" si="6"/>
        <v>-2170.0001233732883</v>
      </c>
      <c r="J119" s="26"/>
      <c r="K119" s="27">
        <f t="shared" si="7"/>
        <v>151644.51492602727</v>
      </c>
      <c r="L119" s="26"/>
      <c r="M119" s="4"/>
    </row>
    <row r="120" spans="6:13" x14ac:dyDescent="0.2">
      <c r="F120" s="22">
        <v>116</v>
      </c>
      <c r="G120" s="25">
        <f t="shared" si="4"/>
        <v>-2908.3097956104107</v>
      </c>
      <c r="H120" s="26">
        <f t="shared" si="5"/>
        <v>727.89367164493081</v>
      </c>
      <c r="I120" s="25">
        <f t="shared" si="6"/>
        <v>-2180.41612396548</v>
      </c>
      <c r="J120" s="26"/>
      <c r="K120" s="27">
        <f t="shared" si="7"/>
        <v>149464.09880206178</v>
      </c>
      <c r="L120" s="26"/>
      <c r="M120" s="4"/>
    </row>
    <row r="121" spans="6:13" x14ac:dyDescent="0.2">
      <c r="F121" s="22">
        <v>117</v>
      </c>
      <c r="G121" s="25">
        <f t="shared" si="4"/>
        <v>-2908.3097956104107</v>
      </c>
      <c r="H121" s="26">
        <f t="shared" si="5"/>
        <v>717.42767424989654</v>
      </c>
      <c r="I121" s="25">
        <f t="shared" si="6"/>
        <v>-2190.8821213605142</v>
      </c>
      <c r="J121" s="26"/>
      <c r="K121" s="27">
        <f t="shared" si="7"/>
        <v>147273.21668070127</v>
      </c>
      <c r="L121" s="26"/>
      <c r="M121" s="4"/>
    </row>
    <row r="122" spans="6:13" x14ac:dyDescent="0.2">
      <c r="F122" s="22">
        <v>118</v>
      </c>
      <c r="G122" s="25">
        <f t="shared" si="4"/>
        <v>-2908.3097956104107</v>
      </c>
      <c r="H122" s="26">
        <f t="shared" si="5"/>
        <v>706.91144006736602</v>
      </c>
      <c r="I122" s="25">
        <f t="shared" si="6"/>
        <v>-2201.3983555430445</v>
      </c>
      <c r="J122" s="26"/>
      <c r="K122" s="27">
        <f t="shared" si="7"/>
        <v>145071.81832515824</v>
      </c>
      <c r="L122" s="26"/>
      <c r="M122" s="4"/>
    </row>
    <row r="123" spans="6:13" x14ac:dyDescent="0.2">
      <c r="F123" s="22">
        <v>119</v>
      </c>
      <c r="G123" s="25">
        <f t="shared" si="4"/>
        <v>-2908.3097956104107</v>
      </c>
      <c r="H123" s="26">
        <f t="shared" si="5"/>
        <v>696.34472796075943</v>
      </c>
      <c r="I123" s="25">
        <f t="shared" si="6"/>
        <v>-2211.9650676496512</v>
      </c>
      <c r="J123" s="26"/>
      <c r="K123" s="27">
        <f t="shared" si="7"/>
        <v>142859.8532575086</v>
      </c>
      <c r="L123" s="26"/>
      <c r="M123" s="4"/>
    </row>
    <row r="124" spans="6:13" x14ac:dyDescent="0.2">
      <c r="F124" s="22">
        <v>120</v>
      </c>
      <c r="G124" s="25">
        <f t="shared" si="4"/>
        <v>-2908.3097956104107</v>
      </c>
      <c r="H124" s="26">
        <f t="shared" si="5"/>
        <v>685.72729563604116</v>
      </c>
      <c r="I124" s="25">
        <f t="shared" si="6"/>
        <v>-2222.5824999743695</v>
      </c>
      <c r="J124" s="26"/>
      <c r="K124" s="27">
        <f t="shared" si="7"/>
        <v>140637.27075753422</v>
      </c>
      <c r="L124" s="26"/>
      <c r="M124" s="4"/>
    </row>
    <row r="125" spans="6:13" x14ac:dyDescent="0.2">
      <c r="F125" s="22">
        <v>121</v>
      </c>
      <c r="G125" s="25">
        <f t="shared" si="4"/>
        <v>-2908.3097956104107</v>
      </c>
      <c r="H125" s="26">
        <f t="shared" si="5"/>
        <v>675.05889963616426</v>
      </c>
      <c r="I125" s="25">
        <f t="shared" si="6"/>
        <v>-2233.2508959742463</v>
      </c>
      <c r="J125" s="26"/>
      <c r="K125" s="27">
        <f t="shared" si="7"/>
        <v>138404.01986155997</v>
      </c>
      <c r="L125" s="26"/>
      <c r="M125" s="4"/>
    </row>
    <row r="126" spans="6:13" x14ac:dyDescent="0.2">
      <c r="F126" s="22">
        <v>122</v>
      </c>
      <c r="G126" s="25">
        <f t="shared" si="4"/>
        <v>-2908.3097956104107</v>
      </c>
      <c r="H126" s="26">
        <f t="shared" si="5"/>
        <v>664.3392953354878</v>
      </c>
      <c r="I126" s="25">
        <f t="shared" si="6"/>
        <v>-2243.9705002749229</v>
      </c>
      <c r="J126" s="26"/>
      <c r="K126" s="27">
        <f t="shared" si="7"/>
        <v>136160.04936128506</v>
      </c>
      <c r="L126" s="26"/>
      <c r="M126" s="4"/>
    </row>
    <row r="127" spans="6:13" x14ac:dyDescent="0.2">
      <c r="F127" s="22">
        <v>123</v>
      </c>
      <c r="G127" s="25">
        <f t="shared" si="4"/>
        <v>-2908.3097956104107</v>
      </c>
      <c r="H127" s="26">
        <f t="shared" si="5"/>
        <v>653.56823693416823</v>
      </c>
      <c r="I127" s="25">
        <f t="shared" si="6"/>
        <v>-2254.7415586762427</v>
      </c>
      <c r="J127" s="26"/>
      <c r="K127" s="27">
        <f t="shared" si="7"/>
        <v>133905.30780260882</v>
      </c>
      <c r="L127" s="26"/>
      <c r="M127" s="4"/>
    </row>
    <row r="128" spans="6:13" x14ac:dyDescent="0.2">
      <c r="F128" s="22">
        <v>124</v>
      </c>
      <c r="G128" s="25">
        <f t="shared" si="4"/>
        <v>-2908.3097956104107</v>
      </c>
      <c r="H128" s="26">
        <f t="shared" si="5"/>
        <v>642.74547745252232</v>
      </c>
      <c r="I128" s="25">
        <f t="shared" si="6"/>
        <v>-2265.5643181578885</v>
      </c>
      <c r="J128" s="26"/>
      <c r="K128" s="27">
        <f t="shared" si="7"/>
        <v>131639.74348445094</v>
      </c>
      <c r="L128" s="26"/>
      <c r="M128" s="4"/>
    </row>
    <row r="129" spans="6:13" x14ac:dyDescent="0.2">
      <c r="F129" s="22">
        <v>125</v>
      </c>
      <c r="G129" s="25">
        <f t="shared" si="4"/>
        <v>-2908.3097956104107</v>
      </c>
      <c r="H129" s="26">
        <f t="shared" si="5"/>
        <v>631.87076872536443</v>
      </c>
      <c r="I129" s="25">
        <f t="shared" si="6"/>
        <v>-2276.4390268850461</v>
      </c>
      <c r="J129" s="26"/>
      <c r="K129" s="27">
        <f t="shared" si="7"/>
        <v>129363.3044575659</v>
      </c>
      <c r="L129" s="26"/>
      <c r="M129" s="4"/>
    </row>
    <row r="130" spans="6:13" x14ac:dyDescent="0.2">
      <c r="F130" s="22">
        <v>126</v>
      </c>
      <c r="G130" s="25">
        <f t="shared" si="4"/>
        <v>-2908.3097956104107</v>
      </c>
      <c r="H130" s="26">
        <f t="shared" si="5"/>
        <v>620.94386139631627</v>
      </c>
      <c r="I130" s="25">
        <f t="shared" si="6"/>
        <v>-2287.3659342140945</v>
      </c>
      <c r="J130" s="26"/>
      <c r="K130" s="27">
        <f t="shared" si="7"/>
        <v>127075.93852335181</v>
      </c>
      <c r="L130" s="26"/>
      <c r="M130" s="4"/>
    </row>
    <row r="131" spans="6:13" x14ac:dyDescent="0.2">
      <c r="F131" s="22">
        <v>127</v>
      </c>
      <c r="G131" s="25">
        <f t="shared" si="4"/>
        <v>-2908.3097956104107</v>
      </c>
      <c r="H131" s="26">
        <f t="shared" si="5"/>
        <v>609.96450491208861</v>
      </c>
      <c r="I131" s="25">
        <f t="shared" si="6"/>
        <v>-2298.3452906983221</v>
      </c>
      <c r="J131" s="26"/>
      <c r="K131" s="27">
        <f t="shared" si="7"/>
        <v>124777.59323265348</v>
      </c>
      <c r="L131" s="26"/>
      <c r="M131" s="4"/>
    </row>
    <row r="132" spans="6:13" x14ac:dyDescent="0.2">
      <c r="F132" s="22">
        <v>128</v>
      </c>
      <c r="G132" s="25">
        <f t="shared" si="4"/>
        <v>-2908.3097956104107</v>
      </c>
      <c r="H132" s="26">
        <f t="shared" si="5"/>
        <v>598.93244751673672</v>
      </c>
      <c r="I132" s="25">
        <f t="shared" si="6"/>
        <v>-2309.3773480936738</v>
      </c>
      <c r="J132" s="26"/>
      <c r="K132" s="27">
        <f t="shared" si="7"/>
        <v>122468.2158845598</v>
      </c>
      <c r="L132" s="26"/>
      <c r="M132" s="4"/>
    </row>
    <row r="133" spans="6:13" x14ac:dyDescent="0.2">
      <c r="F133" s="22">
        <v>129</v>
      </c>
      <c r="G133" s="25">
        <f t="shared" si="4"/>
        <v>-2908.3097956104107</v>
      </c>
      <c r="H133" s="26">
        <f t="shared" si="5"/>
        <v>587.84743624588702</v>
      </c>
      <c r="I133" s="25">
        <f t="shared" si="6"/>
        <v>-2320.4623593645238</v>
      </c>
      <c r="J133" s="26"/>
      <c r="K133" s="27">
        <f t="shared" si="7"/>
        <v>120147.75352519528</v>
      </c>
      <c r="L133" s="26"/>
      <c r="M133" s="4"/>
    </row>
    <row r="134" spans="6:13" x14ac:dyDescent="0.2">
      <c r="F134" s="22">
        <v>130</v>
      </c>
      <c r="G134" s="25">
        <f t="shared" ref="G134:G197" si="8">$C$17</f>
        <v>-2908.3097956104107</v>
      </c>
      <c r="H134" s="26">
        <f t="shared" ref="H134:H197" si="9">K133*$C$9</f>
        <v>576.70921692093725</v>
      </c>
      <c r="I134" s="25">
        <f t="shared" ref="I134:I197" si="10">G134+H134</f>
        <v>-2331.6005786894734</v>
      </c>
      <c r="J134" s="26"/>
      <c r="K134" s="27">
        <f t="shared" ref="K134:K197" si="11">K133+I134-J134</f>
        <v>117816.15294650581</v>
      </c>
      <c r="L134" s="26"/>
      <c r="M134" s="4"/>
    </row>
    <row r="135" spans="6:13" x14ac:dyDescent="0.2">
      <c r="F135" s="22">
        <v>131</v>
      </c>
      <c r="G135" s="25">
        <f t="shared" si="8"/>
        <v>-2908.3097956104107</v>
      </c>
      <c r="H135" s="26">
        <f t="shared" si="9"/>
        <v>565.51753414322786</v>
      </c>
      <c r="I135" s="25">
        <f t="shared" si="10"/>
        <v>-2342.7922614671829</v>
      </c>
      <c r="J135" s="26"/>
      <c r="K135" s="27">
        <f t="shared" si="11"/>
        <v>115473.36068503863</v>
      </c>
      <c r="L135" s="26"/>
      <c r="M135" s="4"/>
    </row>
    <row r="136" spans="6:13" x14ac:dyDescent="0.2">
      <c r="F136" s="22">
        <v>132</v>
      </c>
      <c r="G136" s="25">
        <f t="shared" si="8"/>
        <v>-2908.3097956104107</v>
      </c>
      <c r="H136" s="26">
        <f t="shared" si="9"/>
        <v>554.27213128818539</v>
      </c>
      <c r="I136" s="25">
        <f t="shared" si="10"/>
        <v>-2354.0376643222253</v>
      </c>
      <c r="J136" s="26"/>
      <c r="K136" s="27">
        <f t="shared" si="11"/>
        <v>113119.3230207164</v>
      </c>
      <c r="L136" s="26"/>
      <c r="M136" s="4"/>
    </row>
    <row r="137" spans="6:13" x14ac:dyDescent="0.2">
      <c r="F137" s="22">
        <v>133</v>
      </c>
      <c r="G137" s="25">
        <f t="shared" si="8"/>
        <v>-2908.3097956104107</v>
      </c>
      <c r="H137" s="26">
        <f t="shared" si="9"/>
        <v>542.97275049943869</v>
      </c>
      <c r="I137" s="25">
        <f t="shared" si="10"/>
        <v>-2365.3370451109722</v>
      </c>
      <c r="J137" s="26"/>
      <c r="K137" s="27">
        <f t="shared" si="11"/>
        <v>110753.98597560544</v>
      </c>
      <c r="L137" s="26"/>
      <c r="M137" s="4"/>
    </row>
    <row r="138" spans="6:13" x14ac:dyDescent="0.2">
      <c r="F138" s="22">
        <v>134</v>
      </c>
      <c r="G138" s="25">
        <f t="shared" si="8"/>
        <v>-2908.3097956104107</v>
      </c>
      <c r="H138" s="26">
        <f t="shared" si="9"/>
        <v>531.61913268290607</v>
      </c>
      <c r="I138" s="25">
        <f t="shared" si="10"/>
        <v>-2376.6906629275045</v>
      </c>
      <c r="J138" s="26"/>
      <c r="K138" s="27">
        <f t="shared" si="11"/>
        <v>108377.29531267793</v>
      </c>
      <c r="L138" s="26"/>
      <c r="M138" s="4"/>
    </row>
    <row r="139" spans="6:13" x14ac:dyDescent="0.2">
      <c r="F139" s="22">
        <v>135</v>
      </c>
      <c r="G139" s="25">
        <f t="shared" si="8"/>
        <v>-2908.3097956104107</v>
      </c>
      <c r="H139" s="26">
        <f t="shared" si="9"/>
        <v>520.21101750085404</v>
      </c>
      <c r="I139" s="25">
        <f t="shared" si="10"/>
        <v>-2388.0987781095564</v>
      </c>
      <c r="J139" s="26"/>
      <c r="K139" s="27">
        <f t="shared" si="11"/>
        <v>105989.19653456837</v>
      </c>
      <c r="L139" s="26"/>
      <c r="M139" s="4"/>
    </row>
    <row r="140" spans="6:13" x14ac:dyDescent="0.2">
      <c r="F140" s="22">
        <v>136</v>
      </c>
      <c r="G140" s="25">
        <f t="shared" si="8"/>
        <v>-2908.3097956104107</v>
      </c>
      <c r="H140" s="26">
        <f t="shared" si="9"/>
        <v>508.74814336592812</v>
      </c>
      <c r="I140" s="25">
        <f t="shared" si="10"/>
        <v>-2399.5616522444825</v>
      </c>
      <c r="J140" s="26"/>
      <c r="K140" s="27">
        <f t="shared" si="11"/>
        <v>103589.63488232389</v>
      </c>
      <c r="L140" s="26"/>
      <c r="M140" s="4"/>
    </row>
    <row r="141" spans="6:13" x14ac:dyDescent="0.2">
      <c r="F141" s="22">
        <v>137</v>
      </c>
      <c r="G141" s="25">
        <f t="shared" si="8"/>
        <v>-2908.3097956104107</v>
      </c>
      <c r="H141" s="26">
        <f t="shared" si="9"/>
        <v>497.23024743515464</v>
      </c>
      <c r="I141" s="25">
        <f t="shared" si="10"/>
        <v>-2411.0795481752561</v>
      </c>
      <c r="J141" s="26"/>
      <c r="K141" s="27">
        <f t="shared" si="11"/>
        <v>101178.55533414864</v>
      </c>
      <c r="L141" s="26"/>
      <c r="M141" s="4"/>
    </row>
    <row r="142" spans="6:13" x14ac:dyDescent="0.2">
      <c r="F142" s="22">
        <v>138</v>
      </c>
      <c r="G142" s="25">
        <f t="shared" si="8"/>
        <v>-2908.3097956104107</v>
      </c>
      <c r="H142" s="26">
        <f t="shared" si="9"/>
        <v>485.6570656039134</v>
      </c>
      <c r="I142" s="25">
        <f t="shared" si="10"/>
        <v>-2422.6527300064972</v>
      </c>
      <c r="J142" s="26"/>
      <c r="K142" s="27">
        <f t="shared" si="11"/>
        <v>98755.902604142146</v>
      </c>
      <c r="L142" s="26"/>
      <c r="M142" s="4"/>
    </row>
    <row r="143" spans="6:13" x14ac:dyDescent="0.2">
      <c r="F143" s="22">
        <v>139</v>
      </c>
      <c r="G143" s="25">
        <f t="shared" si="8"/>
        <v>-2908.3097956104107</v>
      </c>
      <c r="H143" s="26">
        <f t="shared" si="9"/>
        <v>474.02833249988225</v>
      </c>
      <c r="I143" s="25">
        <f t="shared" si="10"/>
        <v>-2434.2814631105284</v>
      </c>
      <c r="J143" s="26"/>
      <c r="K143" s="27">
        <f t="shared" si="11"/>
        <v>96321.621141031617</v>
      </c>
      <c r="L143" s="26"/>
      <c r="M143" s="4"/>
    </row>
    <row r="144" spans="6:13" x14ac:dyDescent="0.2">
      <c r="F144" s="22">
        <v>140</v>
      </c>
      <c r="G144" s="25">
        <f t="shared" si="8"/>
        <v>-2908.3097956104107</v>
      </c>
      <c r="H144" s="26">
        <f t="shared" si="9"/>
        <v>462.34378147695173</v>
      </c>
      <c r="I144" s="25">
        <f t="shared" si="10"/>
        <v>-2445.9660141334589</v>
      </c>
      <c r="J144" s="26"/>
      <c r="K144" s="27">
        <f t="shared" si="11"/>
        <v>93875.655126898157</v>
      </c>
      <c r="L144" s="26"/>
      <c r="M144" s="4"/>
    </row>
    <row r="145" spans="6:13" x14ac:dyDescent="0.2">
      <c r="F145" s="22">
        <v>141</v>
      </c>
      <c r="G145" s="25">
        <f t="shared" si="8"/>
        <v>-2908.3097956104107</v>
      </c>
      <c r="H145" s="26">
        <f t="shared" si="9"/>
        <v>450.6031446091111</v>
      </c>
      <c r="I145" s="25">
        <f t="shared" si="10"/>
        <v>-2457.7066510012996</v>
      </c>
      <c r="J145" s="26"/>
      <c r="K145" s="27">
        <f t="shared" si="11"/>
        <v>91417.948475896861</v>
      </c>
      <c r="L145" s="26"/>
      <c r="M145" s="4"/>
    </row>
    <row r="146" spans="6:13" x14ac:dyDescent="0.2">
      <c r="F146" s="22">
        <v>142</v>
      </c>
      <c r="G146" s="25">
        <f t="shared" si="8"/>
        <v>-2908.3097956104107</v>
      </c>
      <c r="H146" s="26">
        <f t="shared" si="9"/>
        <v>438.80615268430489</v>
      </c>
      <c r="I146" s="25">
        <f t="shared" si="10"/>
        <v>-2469.5036429261058</v>
      </c>
      <c r="J146" s="26"/>
      <c r="K146" s="27">
        <f t="shared" si="11"/>
        <v>88948.444832970752</v>
      </c>
      <c r="L146" s="26"/>
      <c r="M146" s="4"/>
    </row>
    <row r="147" spans="6:13" x14ac:dyDescent="0.2">
      <c r="F147" s="22">
        <v>143</v>
      </c>
      <c r="G147" s="25">
        <f t="shared" si="8"/>
        <v>-2908.3097956104107</v>
      </c>
      <c r="H147" s="26">
        <f t="shared" si="9"/>
        <v>426.95253519825957</v>
      </c>
      <c r="I147" s="25">
        <f t="shared" si="10"/>
        <v>-2481.3572604121509</v>
      </c>
      <c r="J147" s="26"/>
      <c r="K147" s="27">
        <f t="shared" si="11"/>
        <v>86467.087572558608</v>
      </c>
      <c r="L147" s="26"/>
      <c r="M147" s="4"/>
    </row>
    <row r="148" spans="6:13" x14ac:dyDescent="0.2">
      <c r="F148" s="22">
        <v>144</v>
      </c>
      <c r="G148" s="25">
        <f t="shared" si="8"/>
        <v>-2908.3097956104107</v>
      </c>
      <c r="H148" s="26">
        <f t="shared" si="9"/>
        <v>415.04202034828131</v>
      </c>
      <c r="I148" s="25">
        <f t="shared" si="10"/>
        <v>-2493.2677752621294</v>
      </c>
      <c r="J148" s="26"/>
      <c r="K148" s="27">
        <f t="shared" si="11"/>
        <v>83973.819797296484</v>
      </c>
      <c r="L148" s="26"/>
      <c r="M148" s="4"/>
    </row>
    <row r="149" spans="6:13" x14ac:dyDescent="0.2">
      <c r="F149" s="22">
        <v>145</v>
      </c>
      <c r="G149" s="25">
        <f t="shared" si="8"/>
        <v>-2908.3097956104107</v>
      </c>
      <c r="H149" s="26">
        <f t="shared" si="9"/>
        <v>403.0743350270231</v>
      </c>
      <c r="I149" s="25">
        <f t="shared" si="10"/>
        <v>-2505.2354605833875</v>
      </c>
      <c r="J149" s="26"/>
      <c r="K149" s="27">
        <f t="shared" si="11"/>
        <v>81468.584336713102</v>
      </c>
      <c r="L149" s="26"/>
      <c r="M149" s="4"/>
    </row>
    <row r="150" spans="6:13" x14ac:dyDescent="0.2">
      <c r="F150" s="22">
        <v>146</v>
      </c>
      <c r="G150" s="25">
        <f t="shared" si="8"/>
        <v>-2908.3097956104107</v>
      </c>
      <c r="H150" s="26">
        <f t="shared" si="9"/>
        <v>391.04920481622287</v>
      </c>
      <c r="I150" s="25">
        <f t="shared" si="10"/>
        <v>-2517.2605907941879</v>
      </c>
      <c r="J150" s="26"/>
      <c r="K150" s="27">
        <f t="shared" si="11"/>
        <v>78951.323745918911</v>
      </c>
      <c r="L150" s="26"/>
      <c r="M150" s="4"/>
    </row>
    <row r="151" spans="6:13" x14ac:dyDescent="0.2">
      <c r="F151" s="22">
        <v>147</v>
      </c>
      <c r="G151" s="25">
        <f t="shared" si="8"/>
        <v>-2908.3097956104107</v>
      </c>
      <c r="H151" s="26">
        <f t="shared" si="9"/>
        <v>378.96635398041076</v>
      </c>
      <c r="I151" s="25">
        <f t="shared" si="10"/>
        <v>-2529.3434416299997</v>
      </c>
      <c r="J151" s="26"/>
      <c r="K151" s="27">
        <f t="shared" si="11"/>
        <v>76421.980304288911</v>
      </c>
      <c r="L151" s="26"/>
      <c r="M151" s="4"/>
    </row>
    <row r="152" spans="6:13" x14ac:dyDescent="0.2">
      <c r="F152" s="22">
        <v>148</v>
      </c>
      <c r="G152" s="25">
        <f t="shared" si="8"/>
        <v>-2908.3097956104107</v>
      </c>
      <c r="H152" s="26">
        <f t="shared" si="9"/>
        <v>366.82550546058673</v>
      </c>
      <c r="I152" s="25">
        <f t="shared" si="10"/>
        <v>-2541.4842901498241</v>
      </c>
      <c r="J152" s="26"/>
      <c r="K152" s="27">
        <f t="shared" si="11"/>
        <v>73880.496014139091</v>
      </c>
      <c r="L152" s="26"/>
      <c r="M152" s="4"/>
    </row>
    <row r="153" spans="6:13" x14ac:dyDescent="0.2">
      <c r="F153" s="22">
        <v>149</v>
      </c>
      <c r="G153" s="25">
        <f t="shared" si="8"/>
        <v>-2908.3097956104107</v>
      </c>
      <c r="H153" s="26">
        <f t="shared" si="9"/>
        <v>354.62638086786762</v>
      </c>
      <c r="I153" s="25">
        <f t="shared" si="10"/>
        <v>-2553.6834147425429</v>
      </c>
      <c r="J153" s="26"/>
      <c r="K153" s="27">
        <f t="shared" si="11"/>
        <v>71326.812599396551</v>
      </c>
      <c r="L153" s="26"/>
      <c r="M153" s="4"/>
    </row>
    <row r="154" spans="6:13" x14ac:dyDescent="0.2">
      <c r="F154" s="22">
        <v>150</v>
      </c>
      <c r="G154" s="25">
        <f t="shared" si="8"/>
        <v>-2908.3097956104107</v>
      </c>
      <c r="H154" s="26">
        <f t="shared" si="9"/>
        <v>342.3687004771034</v>
      </c>
      <c r="I154" s="25">
        <f t="shared" si="10"/>
        <v>-2565.9410951333075</v>
      </c>
      <c r="J154" s="26"/>
      <c r="K154" s="27">
        <f t="shared" si="11"/>
        <v>68760.871504263239</v>
      </c>
      <c r="L154" s="26"/>
      <c r="M154" s="4"/>
    </row>
    <row r="155" spans="6:13" x14ac:dyDescent="0.2">
      <c r="F155" s="22">
        <v>151</v>
      </c>
      <c r="G155" s="25">
        <f t="shared" si="8"/>
        <v>-2908.3097956104107</v>
      </c>
      <c r="H155" s="26">
        <f t="shared" si="9"/>
        <v>330.05218322046352</v>
      </c>
      <c r="I155" s="25">
        <f t="shared" si="10"/>
        <v>-2578.2576123899471</v>
      </c>
      <c r="J155" s="26"/>
      <c r="K155" s="27">
        <f t="shared" si="11"/>
        <v>66182.61389187329</v>
      </c>
      <c r="L155" s="26"/>
      <c r="M155" s="4"/>
    </row>
    <row r="156" spans="6:13" x14ac:dyDescent="0.2">
      <c r="F156" s="22">
        <v>152</v>
      </c>
      <c r="G156" s="25">
        <f t="shared" si="8"/>
        <v>-2908.3097956104107</v>
      </c>
      <c r="H156" s="26">
        <f t="shared" si="9"/>
        <v>317.67654668099175</v>
      </c>
      <c r="I156" s="25">
        <f t="shared" si="10"/>
        <v>-2590.6332489294191</v>
      </c>
      <c r="J156" s="26"/>
      <c r="K156" s="27">
        <f t="shared" si="11"/>
        <v>63591.980642943869</v>
      </c>
      <c r="L156" s="26"/>
      <c r="M156" s="4"/>
    </row>
    <row r="157" spans="6:13" x14ac:dyDescent="0.2">
      <c r="F157" s="22">
        <v>153</v>
      </c>
      <c r="G157" s="25">
        <f t="shared" si="8"/>
        <v>-2908.3097956104107</v>
      </c>
      <c r="H157" s="26">
        <f t="shared" si="9"/>
        <v>305.24150708613053</v>
      </c>
      <c r="I157" s="25">
        <f t="shared" si="10"/>
        <v>-2603.06828852428</v>
      </c>
      <c r="J157" s="26"/>
      <c r="K157" s="27">
        <f t="shared" si="11"/>
        <v>60988.91235441959</v>
      </c>
      <c r="L157" s="26"/>
      <c r="M157" s="4"/>
    </row>
    <row r="158" spans="6:13" x14ac:dyDescent="0.2">
      <c r="F158" s="22">
        <v>154</v>
      </c>
      <c r="G158" s="25">
        <f t="shared" si="8"/>
        <v>-2908.3097956104107</v>
      </c>
      <c r="H158" s="26">
        <f t="shared" si="9"/>
        <v>292.74677930121402</v>
      </c>
      <c r="I158" s="25">
        <f t="shared" si="10"/>
        <v>-2615.5630163091964</v>
      </c>
      <c r="J158" s="26"/>
      <c r="K158" s="27">
        <f t="shared" si="11"/>
        <v>58373.349338110391</v>
      </c>
      <c r="L158" s="26"/>
      <c r="M158" s="4"/>
    </row>
    <row r="159" spans="6:13" x14ac:dyDescent="0.2">
      <c r="F159" s="22">
        <v>155</v>
      </c>
      <c r="G159" s="25">
        <f t="shared" si="8"/>
        <v>-2908.3097956104107</v>
      </c>
      <c r="H159" s="26">
        <f t="shared" si="9"/>
        <v>280.19207682292983</v>
      </c>
      <c r="I159" s="25">
        <f t="shared" si="10"/>
        <v>-2628.117718787481</v>
      </c>
      <c r="J159" s="26"/>
      <c r="K159" s="27">
        <f t="shared" si="11"/>
        <v>55745.231619322913</v>
      </c>
      <c r="L159" s="26"/>
      <c r="M159" s="4"/>
    </row>
    <row r="160" spans="6:13" x14ac:dyDescent="0.2">
      <c r="F160" s="22">
        <v>156</v>
      </c>
      <c r="G160" s="25">
        <f t="shared" si="8"/>
        <v>-2908.3097956104107</v>
      </c>
      <c r="H160" s="26">
        <f t="shared" si="9"/>
        <v>267.57711177274996</v>
      </c>
      <c r="I160" s="25">
        <f t="shared" si="10"/>
        <v>-2640.7326838376607</v>
      </c>
      <c r="J160" s="26"/>
      <c r="K160" s="27">
        <f t="shared" si="11"/>
        <v>53104.498935485251</v>
      </c>
      <c r="L160" s="26"/>
      <c r="M160" s="4"/>
    </row>
    <row r="161" spans="6:13" x14ac:dyDescent="0.2">
      <c r="F161" s="22">
        <v>157</v>
      </c>
      <c r="G161" s="25">
        <f t="shared" si="8"/>
        <v>-2908.3097956104107</v>
      </c>
      <c r="H161" s="26">
        <f t="shared" si="9"/>
        <v>254.90159489032919</v>
      </c>
      <c r="I161" s="25">
        <f t="shared" si="10"/>
        <v>-2653.4082007200814</v>
      </c>
      <c r="J161" s="26"/>
      <c r="K161" s="27">
        <f t="shared" si="11"/>
        <v>50451.090734765166</v>
      </c>
      <c r="L161" s="26"/>
      <c r="M161" s="4"/>
    </row>
    <row r="162" spans="6:13" x14ac:dyDescent="0.2">
      <c r="F162" s="22">
        <v>158</v>
      </c>
      <c r="G162" s="25">
        <f t="shared" si="8"/>
        <v>-2908.3097956104107</v>
      </c>
      <c r="H162" s="26">
        <f t="shared" si="9"/>
        <v>242.16523552687278</v>
      </c>
      <c r="I162" s="25">
        <f t="shared" si="10"/>
        <v>-2666.1445600835377</v>
      </c>
      <c r="J162" s="26"/>
      <c r="K162" s="27">
        <f t="shared" si="11"/>
        <v>47784.946174681631</v>
      </c>
      <c r="L162" s="26"/>
      <c r="M162" s="4"/>
    </row>
    <row r="163" spans="6:13" x14ac:dyDescent="0.2">
      <c r="F163" s="22">
        <v>159</v>
      </c>
      <c r="G163" s="25">
        <f t="shared" si="8"/>
        <v>-2908.3097956104107</v>
      </c>
      <c r="H163" s="26">
        <f t="shared" si="9"/>
        <v>229.36774163847181</v>
      </c>
      <c r="I163" s="25">
        <f t="shared" si="10"/>
        <v>-2678.942053971939</v>
      </c>
      <c r="J163" s="26"/>
      <c r="K163" s="27">
        <f t="shared" si="11"/>
        <v>45106.004120709695</v>
      </c>
      <c r="L163" s="26"/>
      <c r="M163" s="4"/>
    </row>
    <row r="164" spans="6:13" x14ac:dyDescent="0.2">
      <c r="F164" s="22">
        <v>160</v>
      </c>
      <c r="G164" s="25">
        <f t="shared" si="8"/>
        <v>-2908.3097956104107</v>
      </c>
      <c r="H164" s="26">
        <f t="shared" si="9"/>
        <v>216.50881977940651</v>
      </c>
      <c r="I164" s="25">
        <f t="shared" si="10"/>
        <v>-2691.8009758310041</v>
      </c>
      <c r="J164" s="26"/>
      <c r="K164" s="27">
        <f t="shared" si="11"/>
        <v>42414.203144878687</v>
      </c>
      <c r="L164" s="26"/>
      <c r="M164" s="4"/>
    </row>
    <row r="165" spans="6:13" x14ac:dyDescent="0.2">
      <c r="F165" s="22">
        <v>161</v>
      </c>
      <c r="G165" s="25">
        <f t="shared" si="8"/>
        <v>-2908.3097956104107</v>
      </c>
      <c r="H165" s="26">
        <f t="shared" si="9"/>
        <v>203.58817509541768</v>
      </c>
      <c r="I165" s="25">
        <f t="shared" si="10"/>
        <v>-2704.721620514993</v>
      </c>
      <c r="J165" s="26"/>
      <c r="K165" s="27">
        <f t="shared" si="11"/>
        <v>39709.481524363691</v>
      </c>
      <c r="L165" s="26"/>
      <c r="M165" s="4"/>
    </row>
    <row r="166" spans="6:13" x14ac:dyDescent="0.2">
      <c r="F166" s="22">
        <v>162</v>
      </c>
      <c r="G166" s="25">
        <f t="shared" si="8"/>
        <v>-2908.3097956104107</v>
      </c>
      <c r="H166" s="26">
        <f t="shared" si="9"/>
        <v>190.60551131694569</v>
      </c>
      <c r="I166" s="25">
        <f t="shared" si="10"/>
        <v>-2717.7042842934652</v>
      </c>
      <c r="J166" s="26"/>
      <c r="K166" s="27">
        <f t="shared" si="11"/>
        <v>36991.777240070223</v>
      </c>
      <c r="L166" s="26"/>
      <c r="M166" s="4"/>
    </row>
    <row r="167" spans="6:13" x14ac:dyDescent="0.2">
      <c r="F167" s="22">
        <v>163</v>
      </c>
      <c r="G167" s="25">
        <f t="shared" si="8"/>
        <v>-2908.3097956104107</v>
      </c>
      <c r="H167" s="26">
        <f t="shared" si="9"/>
        <v>177.56053075233706</v>
      </c>
      <c r="I167" s="25">
        <f t="shared" si="10"/>
        <v>-2730.7492648580737</v>
      </c>
      <c r="J167" s="26"/>
      <c r="K167" s="27">
        <f t="shared" si="11"/>
        <v>34261.02797521215</v>
      </c>
      <c r="L167" s="26"/>
      <c r="M167" s="4"/>
    </row>
    <row r="168" spans="6:13" x14ac:dyDescent="0.2">
      <c r="F168" s="22">
        <v>164</v>
      </c>
      <c r="G168" s="25">
        <f t="shared" si="8"/>
        <v>-2908.3097956104107</v>
      </c>
      <c r="H168" s="26">
        <f t="shared" si="9"/>
        <v>164.45293428101832</v>
      </c>
      <c r="I168" s="25">
        <f t="shared" si="10"/>
        <v>-2743.8568613293924</v>
      </c>
      <c r="J168" s="26"/>
      <c r="K168" s="27">
        <f t="shared" si="11"/>
        <v>31517.171113882756</v>
      </c>
      <c r="L168" s="26"/>
      <c r="M168" s="4"/>
    </row>
    <row r="169" spans="6:13" x14ac:dyDescent="0.2">
      <c r="F169" s="22">
        <v>165</v>
      </c>
      <c r="G169" s="25">
        <f t="shared" si="8"/>
        <v>-2908.3097956104107</v>
      </c>
      <c r="H169" s="26">
        <f t="shared" si="9"/>
        <v>151.28242134663722</v>
      </c>
      <c r="I169" s="25">
        <f t="shared" si="10"/>
        <v>-2757.0273742637733</v>
      </c>
      <c r="J169" s="26"/>
      <c r="K169" s="27">
        <f t="shared" si="11"/>
        <v>28760.143739618983</v>
      </c>
      <c r="L169" s="26"/>
      <c r="M169" s="4"/>
    </row>
    <row r="170" spans="6:13" x14ac:dyDescent="0.2">
      <c r="F170" s="22">
        <v>166</v>
      </c>
      <c r="G170" s="25">
        <f t="shared" si="8"/>
        <v>-2908.3097956104107</v>
      </c>
      <c r="H170" s="26">
        <f t="shared" si="9"/>
        <v>138.04868995017111</v>
      </c>
      <c r="I170" s="25">
        <f t="shared" si="10"/>
        <v>-2770.2611056602395</v>
      </c>
      <c r="J170" s="26"/>
      <c r="K170" s="27">
        <f t="shared" si="11"/>
        <v>25989.882633958743</v>
      </c>
      <c r="L170" s="26"/>
      <c r="M170" s="4"/>
    </row>
    <row r="171" spans="6:13" x14ac:dyDescent="0.2">
      <c r="F171" s="22">
        <v>167</v>
      </c>
      <c r="G171" s="25">
        <f t="shared" si="8"/>
        <v>-2908.3097956104107</v>
      </c>
      <c r="H171" s="26">
        <f t="shared" si="9"/>
        <v>124.75143664300195</v>
      </c>
      <c r="I171" s="25">
        <f t="shared" si="10"/>
        <v>-2783.5583589674088</v>
      </c>
      <c r="J171" s="26"/>
      <c r="K171" s="27">
        <f t="shared" si="11"/>
        <v>23206.324274991333</v>
      </c>
      <c r="L171" s="26"/>
      <c r="M171" s="4"/>
    </row>
    <row r="172" spans="6:13" x14ac:dyDescent="0.2">
      <c r="F172" s="22">
        <v>168</v>
      </c>
      <c r="G172" s="25">
        <f t="shared" si="8"/>
        <v>-2908.3097956104107</v>
      </c>
      <c r="H172" s="26">
        <f t="shared" si="9"/>
        <v>111.39035651995839</v>
      </c>
      <c r="I172" s="25">
        <f t="shared" si="10"/>
        <v>-2796.9194390904522</v>
      </c>
      <c r="J172" s="26"/>
      <c r="K172" s="27">
        <f t="shared" si="11"/>
        <v>20409.404835900881</v>
      </c>
      <c r="L172" s="26"/>
      <c r="M172" s="4"/>
    </row>
    <row r="173" spans="6:13" x14ac:dyDescent="0.2">
      <c r="F173" s="22">
        <v>169</v>
      </c>
      <c r="G173" s="25">
        <f t="shared" si="8"/>
        <v>-2908.3097956104107</v>
      </c>
      <c r="H173" s="26">
        <f t="shared" si="9"/>
        <v>97.965143212324222</v>
      </c>
      <c r="I173" s="25">
        <f t="shared" si="10"/>
        <v>-2810.3446523980865</v>
      </c>
      <c r="J173" s="26"/>
      <c r="K173" s="27">
        <f t="shared" si="11"/>
        <v>17599.060183502796</v>
      </c>
      <c r="L173" s="26"/>
      <c r="M173" s="4"/>
    </row>
    <row r="174" spans="6:13" x14ac:dyDescent="0.2">
      <c r="F174" s="22">
        <v>170</v>
      </c>
      <c r="G174" s="25">
        <f t="shared" si="8"/>
        <v>-2908.3097956104107</v>
      </c>
      <c r="H174" s="26">
        <f t="shared" si="9"/>
        <v>84.475488880813415</v>
      </c>
      <c r="I174" s="25">
        <f t="shared" si="10"/>
        <v>-2823.8343067295973</v>
      </c>
      <c r="J174" s="26"/>
      <c r="K174" s="27">
        <f t="shared" si="11"/>
        <v>14775.225876773198</v>
      </c>
      <c r="L174" s="26"/>
      <c r="M174" s="4"/>
    </row>
    <row r="175" spans="6:13" x14ac:dyDescent="0.2">
      <c r="F175" s="22">
        <v>171</v>
      </c>
      <c r="G175" s="25">
        <f t="shared" si="8"/>
        <v>-2908.3097956104107</v>
      </c>
      <c r="H175" s="26">
        <f t="shared" si="9"/>
        <v>70.921084208511346</v>
      </c>
      <c r="I175" s="25">
        <f t="shared" si="10"/>
        <v>-2837.3887114018994</v>
      </c>
      <c r="J175" s="26"/>
      <c r="K175" s="27">
        <f t="shared" si="11"/>
        <v>11937.837165371298</v>
      </c>
      <c r="L175" s="26"/>
      <c r="M175" s="4"/>
    </row>
    <row r="176" spans="6:13" x14ac:dyDescent="0.2">
      <c r="F176" s="22">
        <v>172</v>
      </c>
      <c r="G176" s="25">
        <f t="shared" si="8"/>
        <v>-2908.3097956104107</v>
      </c>
      <c r="H176" s="26">
        <f t="shared" si="9"/>
        <v>57.301618393782228</v>
      </c>
      <c r="I176" s="25">
        <f t="shared" si="10"/>
        <v>-2851.0081772166286</v>
      </c>
      <c r="J176" s="26"/>
      <c r="K176" s="27">
        <f t="shared" si="11"/>
        <v>9086.8289881546698</v>
      </c>
      <c r="L176" s="26"/>
      <c r="M176" s="4"/>
    </row>
    <row r="177" spans="6:13" x14ac:dyDescent="0.2">
      <c r="F177" s="22">
        <v>173</v>
      </c>
      <c r="G177" s="25">
        <f t="shared" si="8"/>
        <v>-2908.3097956104107</v>
      </c>
      <c r="H177" s="26">
        <f t="shared" si="9"/>
        <v>43.616779143142409</v>
      </c>
      <c r="I177" s="25">
        <f t="shared" si="10"/>
        <v>-2864.6930164672681</v>
      </c>
      <c r="J177" s="26"/>
      <c r="K177" s="27">
        <f t="shared" si="11"/>
        <v>6222.1359716874013</v>
      </c>
      <c r="L177" s="26"/>
      <c r="M177" s="4"/>
    </row>
    <row r="178" spans="6:13" x14ac:dyDescent="0.2">
      <c r="F178" s="22">
        <v>174</v>
      </c>
      <c r="G178" s="25">
        <f t="shared" si="8"/>
        <v>-2908.3097956104107</v>
      </c>
      <c r="H178" s="26">
        <f t="shared" si="9"/>
        <v>29.866252664099523</v>
      </c>
      <c r="I178" s="25">
        <f t="shared" si="10"/>
        <v>-2878.443542946311</v>
      </c>
      <c r="J178" s="26"/>
      <c r="K178" s="27">
        <f t="shared" si="11"/>
        <v>3343.6924287410902</v>
      </c>
      <c r="L178" s="26"/>
      <c r="M178" s="4"/>
    </row>
    <row r="179" spans="6:13" x14ac:dyDescent="0.2">
      <c r="F179" s="22">
        <v>175</v>
      </c>
      <c r="G179" s="25">
        <f t="shared" si="8"/>
        <v>-2908.3097956104107</v>
      </c>
      <c r="H179" s="26">
        <f t="shared" si="9"/>
        <v>16.04972365795723</v>
      </c>
      <c r="I179" s="25">
        <f t="shared" si="10"/>
        <v>-2892.2600719524535</v>
      </c>
      <c r="J179" s="26"/>
      <c r="K179" s="27">
        <f t="shared" si="11"/>
        <v>451.43235678863675</v>
      </c>
      <c r="L179" s="26"/>
      <c r="M179" s="4"/>
    </row>
    <row r="180" spans="6:13" x14ac:dyDescent="0.2">
      <c r="F180" s="22">
        <v>176</v>
      </c>
      <c r="G180" s="25">
        <f t="shared" si="8"/>
        <v>-2908.3097956104107</v>
      </c>
      <c r="H180" s="26">
        <f t="shared" si="9"/>
        <v>2.1668753125854563</v>
      </c>
      <c r="I180" s="25">
        <f t="shared" si="10"/>
        <v>-2906.1429202978252</v>
      </c>
      <c r="J180" s="26"/>
      <c r="K180" s="27">
        <f t="shared" si="11"/>
        <v>-2454.7105635091884</v>
      </c>
      <c r="L180" s="26"/>
      <c r="M180" s="4"/>
    </row>
    <row r="181" spans="6:13" x14ac:dyDescent="0.2">
      <c r="F181" s="22">
        <v>177</v>
      </c>
      <c r="G181" s="25">
        <f t="shared" si="8"/>
        <v>-2908.3097956104107</v>
      </c>
      <c r="H181" s="26">
        <f t="shared" si="9"/>
        <v>-11.782610704844103</v>
      </c>
      <c r="I181" s="25">
        <f t="shared" si="10"/>
        <v>-2920.0924063152547</v>
      </c>
      <c r="J181" s="26"/>
      <c r="K181" s="27">
        <f t="shared" si="11"/>
        <v>-5374.8029698244427</v>
      </c>
      <c r="L181" s="26"/>
      <c r="M181" s="4"/>
    </row>
    <row r="182" spans="6:13" x14ac:dyDescent="0.2">
      <c r="F182" s="22">
        <v>178</v>
      </c>
      <c r="G182" s="25">
        <f t="shared" si="8"/>
        <v>-2908.3097956104107</v>
      </c>
      <c r="H182" s="26">
        <f t="shared" si="9"/>
        <v>-25.799054255157323</v>
      </c>
      <c r="I182" s="25">
        <f t="shared" si="10"/>
        <v>-2934.1088498655681</v>
      </c>
      <c r="J182" s="26"/>
      <c r="K182" s="27">
        <f t="shared" si="11"/>
        <v>-8308.9118196900108</v>
      </c>
      <c r="L182" s="26"/>
      <c r="M182" s="4"/>
    </row>
    <row r="183" spans="6:13" x14ac:dyDescent="0.2">
      <c r="F183" s="22">
        <v>179</v>
      </c>
      <c r="G183" s="25">
        <f t="shared" si="8"/>
        <v>-2908.3097956104107</v>
      </c>
      <c r="H183" s="26">
        <f t="shared" si="9"/>
        <v>-39.882776734512049</v>
      </c>
      <c r="I183" s="25">
        <f t="shared" si="10"/>
        <v>-2948.1925723449226</v>
      </c>
      <c r="J183" s="26"/>
      <c r="K183" s="27">
        <f t="shared" si="11"/>
        <v>-11257.104392034933</v>
      </c>
      <c r="L183" s="26"/>
      <c r="M183" s="4"/>
    </row>
    <row r="184" spans="6:13" x14ac:dyDescent="0.2">
      <c r="F184" s="22">
        <v>180</v>
      </c>
      <c r="G184" s="25">
        <f t="shared" si="8"/>
        <v>-2908.3097956104107</v>
      </c>
      <c r="H184" s="26">
        <f t="shared" si="9"/>
        <v>-54.034101081767673</v>
      </c>
      <c r="I184" s="25">
        <f t="shared" si="10"/>
        <v>-2962.3438966921785</v>
      </c>
      <c r="J184" s="26"/>
      <c r="K184" s="27">
        <f t="shared" si="11"/>
        <v>-14219.448288727112</v>
      </c>
      <c r="L184" s="26"/>
      <c r="M184" s="4"/>
    </row>
    <row r="185" spans="6:13" x14ac:dyDescent="0.2">
      <c r="F185" s="22">
        <v>181</v>
      </c>
      <c r="G185" s="25">
        <f t="shared" si="8"/>
        <v>-2908.3097956104107</v>
      </c>
      <c r="H185" s="26">
        <f t="shared" si="9"/>
        <v>-68.253351785890132</v>
      </c>
      <c r="I185" s="25">
        <f t="shared" si="10"/>
        <v>-2976.5631473963008</v>
      </c>
      <c r="J185" s="26"/>
      <c r="K185" s="27">
        <f t="shared" si="11"/>
        <v>-17196.011436123412</v>
      </c>
      <c r="L185" s="26"/>
      <c r="M185" s="4"/>
    </row>
    <row r="186" spans="6:13" x14ac:dyDescent="0.2">
      <c r="F186" s="22">
        <v>182</v>
      </c>
      <c r="G186" s="25">
        <f t="shared" si="8"/>
        <v>-2908.3097956104107</v>
      </c>
      <c r="H186" s="26">
        <f t="shared" si="9"/>
        <v>-82.540854893392364</v>
      </c>
      <c r="I186" s="25">
        <f t="shared" si="10"/>
        <v>-2990.8506505038031</v>
      </c>
      <c r="J186" s="26"/>
      <c r="K186" s="27">
        <f t="shared" si="11"/>
        <v>-20186.862086627214</v>
      </c>
      <c r="L186" s="26"/>
      <c r="M186" s="4"/>
    </row>
    <row r="187" spans="6:13" x14ac:dyDescent="0.2">
      <c r="F187" s="22">
        <v>183</v>
      </c>
      <c r="G187" s="25">
        <f t="shared" si="8"/>
        <v>-2908.3097956104107</v>
      </c>
      <c r="H187" s="26">
        <f t="shared" si="9"/>
        <v>-96.896938015810619</v>
      </c>
      <c r="I187" s="25">
        <f t="shared" si="10"/>
        <v>-3005.2067336262212</v>
      </c>
      <c r="J187" s="26"/>
      <c r="K187" s="27">
        <f t="shared" si="11"/>
        <v>-23192.068820253437</v>
      </c>
      <c r="L187" s="26"/>
      <c r="M187" s="4"/>
    </row>
    <row r="188" spans="6:13" x14ac:dyDescent="0.2">
      <c r="F188" s="22">
        <v>184</v>
      </c>
      <c r="G188" s="25">
        <f t="shared" si="8"/>
        <v>-2908.3097956104107</v>
      </c>
      <c r="H188" s="26">
        <f t="shared" si="9"/>
        <v>-111.32193033721649</v>
      </c>
      <c r="I188" s="25">
        <f t="shared" si="10"/>
        <v>-3019.6317259476273</v>
      </c>
      <c r="J188" s="26"/>
      <c r="K188" s="27">
        <f t="shared" si="11"/>
        <v>-26211.700546201064</v>
      </c>
      <c r="L188" s="26"/>
      <c r="M188" s="4"/>
    </row>
    <row r="189" spans="6:13" x14ac:dyDescent="0.2">
      <c r="F189" s="22">
        <v>185</v>
      </c>
      <c r="G189" s="25">
        <f t="shared" si="8"/>
        <v>-2908.3097956104107</v>
      </c>
      <c r="H189" s="26">
        <f t="shared" si="9"/>
        <v>-125.8161626217651</v>
      </c>
      <c r="I189" s="25">
        <f t="shared" si="10"/>
        <v>-3034.1259582321759</v>
      </c>
      <c r="J189" s="26"/>
      <c r="K189" s="27">
        <f t="shared" si="11"/>
        <v>-29245.82650443324</v>
      </c>
      <c r="L189" s="26"/>
      <c r="M189" s="4"/>
    </row>
    <row r="190" spans="6:13" x14ac:dyDescent="0.2">
      <c r="F190" s="22">
        <v>186</v>
      </c>
      <c r="G190" s="25">
        <f t="shared" si="8"/>
        <v>-2908.3097956104107</v>
      </c>
      <c r="H190" s="26">
        <f t="shared" si="9"/>
        <v>-140.37996722127954</v>
      </c>
      <c r="I190" s="25">
        <f t="shared" si="10"/>
        <v>-3048.6897628316901</v>
      </c>
      <c r="J190" s="26"/>
      <c r="K190" s="27">
        <f t="shared" si="11"/>
        <v>-32294.516267264931</v>
      </c>
      <c r="L190" s="26"/>
      <c r="M190" s="4"/>
    </row>
    <row r="191" spans="6:13" x14ac:dyDescent="0.2">
      <c r="F191" s="22">
        <v>187</v>
      </c>
      <c r="G191" s="25">
        <f t="shared" si="8"/>
        <v>-2908.3097956104107</v>
      </c>
      <c r="H191" s="26">
        <f t="shared" si="9"/>
        <v>-155.01367808287165</v>
      </c>
      <c r="I191" s="25">
        <f t="shared" si="10"/>
        <v>-3063.3234736932823</v>
      </c>
      <c r="J191" s="26"/>
      <c r="K191" s="27">
        <f t="shared" si="11"/>
        <v>-35357.83974095821</v>
      </c>
      <c r="L191" s="26"/>
      <c r="M191" s="4"/>
    </row>
    <row r="192" spans="6:13" x14ac:dyDescent="0.2">
      <c r="F192" s="22">
        <v>188</v>
      </c>
      <c r="G192" s="25">
        <f t="shared" si="8"/>
        <v>-2908.3097956104107</v>
      </c>
      <c r="H192" s="26">
        <f t="shared" si="9"/>
        <v>-169.71763075659939</v>
      </c>
      <c r="I192" s="25">
        <f t="shared" si="10"/>
        <v>-3078.0274263670099</v>
      </c>
      <c r="J192" s="26"/>
      <c r="K192" s="27">
        <f t="shared" si="11"/>
        <v>-38435.867167325217</v>
      </c>
      <c r="L192" s="26"/>
      <c r="M192" s="4"/>
    </row>
    <row r="193" spans="6:13" x14ac:dyDescent="0.2">
      <c r="F193" s="22">
        <v>189</v>
      </c>
      <c r="G193" s="25">
        <f t="shared" si="8"/>
        <v>-2908.3097956104107</v>
      </c>
      <c r="H193" s="26">
        <f t="shared" si="9"/>
        <v>-184.49216240316102</v>
      </c>
      <c r="I193" s="25">
        <f t="shared" si="10"/>
        <v>-3092.8019580135715</v>
      </c>
      <c r="J193" s="26"/>
      <c r="K193" s="27">
        <f t="shared" si="11"/>
        <v>-41528.669125338791</v>
      </c>
      <c r="L193" s="26"/>
      <c r="M193" s="4"/>
    </row>
    <row r="194" spans="6:13" x14ac:dyDescent="0.2">
      <c r="F194" s="22">
        <v>190</v>
      </c>
      <c r="G194" s="25">
        <f t="shared" si="8"/>
        <v>-2908.3097956104107</v>
      </c>
      <c r="H194" s="26">
        <f t="shared" si="9"/>
        <v>-199.33761180162617</v>
      </c>
      <c r="I194" s="25">
        <f t="shared" si="10"/>
        <v>-3107.647407412037</v>
      </c>
      <c r="J194" s="26"/>
      <c r="K194" s="27">
        <f t="shared" si="11"/>
        <v>-44636.316532750825</v>
      </c>
      <c r="L194" s="26"/>
      <c r="M194" s="4"/>
    </row>
    <row r="195" spans="6:13" x14ac:dyDescent="0.2">
      <c r="F195" s="22">
        <v>191</v>
      </c>
      <c r="G195" s="25">
        <f t="shared" si="8"/>
        <v>-2908.3097956104107</v>
      </c>
      <c r="H195" s="26">
        <f t="shared" si="9"/>
        <v>-214.25431935720394</v>
      </c>
      <c r="I195" s="25">
        <f t="shared" si="10"/>
        <v>-3122.5641149676148</v>
      </c>
      <c r="J195" s="26"/>
      <c r="K195" s="27">
        <f t="shared" si="11"/>
        <v>-47758.880647718441</v>
      </c>
      <c r="L195" s="26"/>
      <c r="M195" s="4"/>
    </row>
    <row r="196" spans="6:13" x14ac:dyDescent="0.2">
      <c r="F196" s="22">
        <v>192</v>
      </c>
      <c r="G196" s="25">
        <f t="shared" si="8"/>
        <v>-2908.3097956104107</v>
      </c>
      <c r="H196" s="26">
        <f t="shared" si="9"/>
        <v>-229.2426271090485</v>
      </c>
      <c r="I196" s="25">
        <f t="shared" si="10"/>
        <v>-3137.5524227194592</v>
      </c>
      <c r="J196" s="26"/>
      <c r="K196" s="27">
        <f t="shared" si="11"/>
        <v>-50896.433070437903</v>
      </c>
      <c r="L196" s="26"/>
      <c r="M196" s="4"/>
    </row>
    <row r="197" spans="6:13" x14ac:dyDescent="0.2">
      <c r="F197" s="22">
        <v>193</v>
      </c>
      <c r="G197" s="25">
        <f t="shared" si="8"/>
        <v>-2908.3097956104107</v>
      </c>
      <c r="H197" s="26">
        <f t="shared" si="9"/>
        <v>-244.30287873810192</v>
      </c>
      <c r="I197" s="25">
        <f t="shared" si="10"/>
        <v>-3152.6126743485124</v>
      </c>
      <c r="J197" s="26"/>
      <c r="K197" s="27">
        <f t="shared" si="11"/>
        <v>-54049.045744786417</v>
      </c>
      <c r="L197" s="26"/>
      <c r="M197" s="4"/>
    </row>
    <row r="198" spans="6:13" x14ac:dyDescent="0.2">
      <c r="F198" s="22">
        <v>194</v>
      </c>
      <c r="G198" s="25">
        <f t="shared" ref="G198:G261" si="12">$C$17</f>
        <v>-2908.3097956104107</v>
      </c>
      <c r="H198" s="26">
        <f t="shared" ref="H198:H261" si="13">K197*$C$9</f>
        <v>-259.43541957497479</v>
      </c>
      <c r="I198" s="25">
        <f t="shared" ref="I198:I261" si="14">G198+H198</f>
        <v>-3167.7452151853854</v>
      </c>
      <c r="J198" s="26"/>
      <c r="K198" s="27">
        <f t="shared" ref="K198:K261" si="15">K197+I198-J198</f>
        <v>-57216.790959971804</v>
      </c>
      <c r="L198" s="26"/>
      <c r="M198" s="4"/>
    </row>
    <row r="199" spans="6:13" x14ac:dyDescent="0.2">
      <c r="F199" s="22">
        <v>195</v>
      </c>
      <c r="G199" s="25">
        <f t="shared" si="12"/>
        <v>-2908.3097956104107</v>
      </c>
      <c r="H199" s="26">
        <f t="shared" si="13"/>
        <v>-274.64059660786461</v>
      </c>
      <c r="I199" s="25">
        <f t="shared" si="14"/>
        <v>-3182.9503922182753</v>
      </c>
      <c r="J199" s="26"/>
      <c r="K199" s="27">
        <f t="shared" si="15"/>
        <v>-60399.741352190082</v>
      </c>
      <c r="L199" s="26"/>
      <c r="M199" s="4"/>
    </row>
    <row r="200" spans="6:13" x14ac:dyDescent="0.2">
      <c r="F200" s="22">
        <v>196</v>
      </c>
      <c r="G200" s="25">
        <f t="shared" si="12"/>
        <v>-2908.3097956104107</v>
      </c>
      <c r="H200" s="26">
        <f t="shared" si="13"/>
        <v>-289.91875849051235</v>
      </c>
      <c r="I200" s="25">
        <f t="shared" si="14"/>
        <v>-3198.2285541009232</v>
      </c>
      <c r="J200" s="26"/>
      <c r="K200" s="27">
        <f t="shared" si="15"/>
        <v>-63597.969906291008</v>
      </c>
      <c r="L200" s="26"/>
      <c r="M200" s="4"/>
    </row>
    <row r="201" spans="6:13" x14ac:dyDescent="0.2">
      <c r="F201" s="22">
        <v>197</v>
      </c>
      <c r="G201" s="25">
        <f t="shared" si="12"/>
        <v>-2908.3097956104107</v>
      </c>
      <c r="H201" s="26">
        <f t="shared" si="13"/>
        <v>-305.27025555019679</v>
      </c>
      <c r="I201" s="25">
        <f t="shared" si="14"/>
        <v>-3213.5800511606076</v>
      </c>
      <c r="J201" s="26"/>
      <c r="K201" s="27">
        <f t="shared" si="15"/>
        <v>-66811.549957451614</v>
      </c>
      <c r="L201" s="26"/>
      <c r="M201" s="4"/>
    </row>
    <row r="202" spans="6:13" x14ac:dyDescent="0.2">
      <c r="F202" s="22">
        <v>198</v>
      </c>
      <c r="G202" s="25">
        <f t="shared" si="12"/>
        <v>-2908.3097956104107</v>
      </c>
      <c r="H202" s="26">
        <f t="shared" si="13"/>
        <v>-320.6954397957677</v>
      </c>
      <c r="I202" s="25">
        <f t="shared" si="14"/>
        <v>-3229.0052354061781</v>
      </c>
      <c r="J202" s="26"/>
      <c r="K202" s="27">
        <f t="shared" si="15"/>
        <v>-70040.555192857792</v>
      </c>
      <c r="L202" s="26"/>
      <c r="M202" s="4"/>
    </row>
    <row r="203" spans="6:13" x14ac:dyDescent="0.2">
      <c r="F203" s="22">
        <v>199</v>
      </c>
      <c r="G203" s="25">
        <f t="shared" si="12"/>
        <v>-2908.3097956104107</v>
      </c>
      <c r="H203" s="26">
        <f t="shared" si="13"/>
        <v>-336.19466492571735</v>
      </c>
      <c r="I203" s="25">
        <f t="shared" si="14"/>
        <v>-3244.5044605361281</v>
      </c>
      <c r="J203" s="26"/>
      <c r="K203" s="27">
        <f t="shared" si="15"/>
        <v>-73285.059653393924</v>
      </c>
      <c r="L203" s="26"/>
      <c r="M203" s="4"/>
    </row>
    <row r="204" spans="6:13" x14ac:dyDescent="0.2">
      <c r="F204" s="22">
        <v>200</v>
      </c>
      <c r="G204" s="25">
        <f t="shared" si="12"/>
        <v>-2908.3097956104107</v>
      </c>
      <c r="H204" s="26">
        <f t="shared" si="13"/>
        <v>-351.76828633629083</v>
      </c>
      <c r="I204" s="25">
        <f t="shared" si="14"/>
        <v>-3260.0780819467013</v>
      </c>
      <c r="J204" s="26"/>
      <c r="K204" s="27">
        <f t="shared" si="15"/>
        <v>-76545.137735340628</v>
      </c>
      <c r="L204" s="26"/>
      <c r="M204" s="4"/>
    </row>
    <row r="205" spans="6:13" x14ac:dyDescent="0.2">
      <c r="F205" s="22">
        <v>201</v>
      </c>
      <c r="G205" s="25">
        <f t="shared" si="12"/>
        <v>-2908.3097956104107</v>
      </c>
      <c r="H205" s="26">
        <f t="shared" si="13"/>
        <v>-367.41666112963497</v>
      </c>
      <c r="I205" s="25">
        <f t="shared" si="14"/>
        <v>-3275.7264567400457</v>
      </c>
      <c r="J205" s="26"/>
      <c r="K205" s="27">
        <f t="shared" si="15"/>
        <v>-79820.864192080669</v>
      </c>
      <c r="L205" s="26"/>
      <c r="M205" s="4"/>
    </row>
    <row r="206" spans="6:13" x14ac:dyDescent="0.2">
      <c r="F206" s="22">
        <v>202</v>
      </c>
      <c r="G206" s="25">
        <f t="shared" si="12"/>
        <v>-2908.3097956104107</v>
      </c>
      <c r="H206" s="26">
        <f t="shared" si="13"/>
        <v>-383.14014812198718</v>
      </c>
      <c r="I206" s="25">
        <f t="shared" si="14"/>
        <v>-3291.449943732398</v>
      </c>
      <c r="J206" s="26"/>
      <c r="K206" s="27">
        <f t="shared" si="15"/>
        <v>-83112.314135813067</v>
      </c>
      <c r="L206" s="26"/>
      <c r="M206" s="4"/>
    </row>
    <row r="207" spans="6:13" x14ac:dyDescent="0.2">
      <c r="F207" s="22">
        <v>203</v>
      </c>
      <c r="G207" s="25">
        <f t="shared" si="12"/>
        <v>-2908.3097956104107</v>
      </c>
      <c r="H207" s="26">
        <f t="shared" si="13"/>
        <v>-398.93910785190269</v>
      </c>
      <c r="I207" s="25">
        <f t="shared" si="14"/>
        <v>-3307.2489034623131</v>
      </c>
      <c r="J207" s="26"/>
      <c r="K207" s="27">
        <f t="shared" si="15"/>
        <v>-86419.563039275381</v>
      </c>
      <c r="L207" s="26"/>
      <c r="M207" s="4"/>
    </row>
    <row r="208" spans="6:13" x14ac:dyDescent="0.2">
      <c r="F208" s="22">
        <v>204</v>
      </c>
      <c r="G208" s="25">
        <f t="shared" si="12"/>
        <v>-2908.3097956104107</v>
      </c>
      <c r="H208" s="26">
        <f t="shared" si="13"/>
        <v>-414.81390258852178</v>
      </c>
      <c r="I208" s="25">
        <f t="shared" si="14"/>
        <v>-3323.1236981989323</v>
      </c>
      <c r="J208" s="26"/>
      <c r="K208" s="27">
        <f t="shared" si="15"/>
        <v>-89742.686737474316</v>
      </c>
      <c r="L208" s="26"/>
      <c r="M208" s="4"/>
    </row>
    <row r="209" spans="6:13" x14ac:dyDescent="0.2">
      <c r="F209" s="22">
        <v>205</v>
      </c>
      <c r="G209" s="25">
        <f t="shared" si="12"/>
        <v>-2908.3097956104107</v>
      </c>
      <c r="H209" s="26">
        <f t="shared" si="13"/>
        <v>-430.76489633987666</v>
      </c>
      <c r="I209" s="25">
        <f t="shared" si="14"/>
        <v>-3339.0746919502872</v>
      </c>
      <c r="J209" s="26"/>
      <c r="K209" s="27">
        <f t="shared" si="15"/>
        <v>-93081.761429424601</v>
      </c>
      <c r="L209" s="26"/>
      <c r="M209" s="4"/>
    </row>
    <row r="210" spans="6:13" x14ac:dyDescent="0.2">
      <c r="F210" s="22">
        <v>206</v>
      </c>
      <c r="G210" s="25">
        <f t="shared" si="12"/>
        <v>-2908.3097956104107</v>
      </c>
      <c r="H210" s="26">
        <f t="shared" si="13"/>
        <v>-446.79245486123807</v>
      </c>
      <c r="I210" s="25">
        <f t="shared" si="14"/>
        <v>-3355.1022504716489</v>
      </c>
      <c r="J210" s="26"/>
      <c r="K210" s="27">
        <f t="shared" si="15"/>
        <v>-96436.863679896254</v>
      </c>
      <c r="L210" s="26"/>
      <c r="M210" s="4"/>
    </row>
    <row r="211" spans="6:13" x14ac:dyDescent="0.2">
      <c r="F211" s="22">
        <v>207</v>
      </c>
      <c r="G211" s="25">
        <f t="shared" si="12"/>
        <v>-2908.3097956104107</v>
      </c>
      <c r="H211" s="26">
        <f t="shared" si="13"/>
        <v>-462.89694566350198</v>
      </c>
      <c r="I211" s="25">
        <f t="shared" si="14"/>
        <v>-3371.2067412739125</v>
      </c>
      <c r="J211" s="26"/>
      <c r="K211" s="27">
        <f t="shared" si="15"/>
        <v>-99808.070421170167</v>
      </c>
      <c r="L211" s="26"/>
      <c r="M211" s="4"/>
    </row>
    <row r="212" spans="6:13" x14ac:dyDescent="0.2">
      <c r="F212" s="22">
        <v>208</v>
      </c>
      <c r="G212" s="25">
        <f t="shared" si="12"/>
        <v>-2908.3097956104107</v>
      </c>
      <c r="H212" s="26">
        <f t="shared" si="13"/>
        <v>-479.07873802161674</v>
      </c>
      <c r="I212" s="25">
        <f t="shared" si="14"/>
        <v>-3387.3885336320272</v>
      </c>
      <c r="J212" s="26"/>
      <c r="K212" s="27">
        <f t="shared" si="15"/>
        <v>-103195.45895480219</v>
      </c>
      <c r="L212" s="26"/>
      <c r="M212" s="4"/>
    </row>
    <row r="213" spans="6:13" x14ac:dyDescent="0.2">
      <c r="F213" s="22">
        <v>209</v>
      </c>
      <c r="G213" s="25">
        <f t="shared" si="12"/>
        <v>-2908.3097956104107</v>
      </c>
      <c r="H213" s="26">
        <f t="shared" si="13"/>
        <v>-495.33820298305045</v>
      </c>
      <c r="I213" s="25">
        <f t="shared" si="14"/>
        <v>-3403.6479985934611</v>
      </c>
      <c r="J213" s="26"/>
      <c r="K213" s="27">
        <f t="shared" si="15"/>
        <v>-106599.10695339565</v>
      </c>
      <c r="L213" s="26"/>
      <c r="M213" s="4"/>
    </row>
    <row r="214" spans="6:13" x14ac:dyDescent="0.2">
      <c r="F214" s="22">
        <v>210</v>
      </c>
      <c r="G214" s="25">
        <f t="shared" si="12"/>
        <v>-2908.3097956104107</v>
      </c>
      <c r="H214" s="26">
        <f t="shared" si="13"/>
        <v>-511.67571337629909</v>
      </c>
      <c r="I214" s="25">
        <f t="shared" si="14"/>
        <v>-3419.9855089867096</v>
      </c>
      <c r="J214" s="26"/>
      <c r="K214" s="27">
        <f t="shared" si="15"/>
        <v>-110019.09246238235</v>
      </c>
      <c r="L214" s="26"/>
      <c r="M214" s="4"/>
    </row>
    <row r="215" spans="6:13" x14ac:dyDescent="0.2">
      <c r="F215" s="22">
        <v>211</v>
      </c>
      <c r="G215" s="25">
        <f t="shared" si="12"/>
        <v>-2908.3097956104107</v>
      </c>
      <c r="H215" s="26">
        <f t="shared" si="13"/>
        <v>-528.09164381943526</v>
      </c>
      <c r="I215" s="25">
        <f t="shared" si="14"/>
        <v>-3436.4014394298461</v>
      </c>
      <c r="J215" s="26"/>
      <c r="K215" s="27">
        <f t="shared" si="15"/>
        <v>-113455.49390181219</v>
      </c>
      <c r="L215" s="26"/>
      <c r="M215" s="4"/>
    </row>
    <row r="216" spans="6:13" x14ac:dyDescent="0.2">
      <c r="F216" s="22">
        <v>212</v>
      </c>
      <c r="G216" s="25">
        <f t="shared" si="12"/>
        <v>-2908.3097956104107</v>
      </c>
      <c r="H216" s="26">
        <f t="shared" si="13"/>
        <v>-544.58637072869851</v>
      </c>
      <c r="I216" s="25">
        <f t="shared" si="14"/>
        <v>-3452.8961663391092</v>
      </c>
      <c r="J216" s="26"/>
      <c r="K216" s="27">
        <f t="shared" si="15"/>
        <v>-116908.3900681513</v>
      </c>
      <c r="L216" s="26"/>
      <c r="M216" s="4"/>
    </row>
    <row r="217" spans="6:13" x14ac:dyDescent="0.2">
      <c r="F217" s="22">
        <v>213</v>
      </c>
      <c r="G217" s="25">
        <f t="shared" si="12"/>
        <v>-2908.3097956104107</v>
      </c>
      <c r="H217" s="26">
        <f t="shared" si="13"/>
        <v>-561.16027232712622</v>
      </c>
      <c r="I217" s="25">
        <f t="shared" si="14"/>
        <v>-3469.4700679375369</v>
      </c>
      <c r="J217" s="26"/>
      <c r="K217" s="27">
        <f t="shared" si="15"/>
        <v>-120377.86013608884</v>
      </c>
      <c r="L217" s="26"/>
      <c r="M217" s="4"/>
    </row>
    <row r="218" spans="6:13" x14ac:dyDescent="0.2">
      <c r="F218" s="22">
        <v>214</v>
      </c>
      <c r="G218" s="25">
        <f t="shared" si="12"/>
        <v>-2908.3097956104107</v>
      </c>
      <c r="H218" s="26">
        <f t="shared" si="13"/>
        <v>-577.81372865322635</v>
      </c>
      <c r="I218" s="25">
        <f t="shared" si="14"/>
        <v>-3486.1235242636371</v>
      </c>
      <c r="J218" s="26"/>
      <c r="K218" s="27">
        <f t="shared" si="15"/>
        <v>-123863.98366035247</v>
      </c>
      <c r="L218" s="26"/>
      <c r="M218" s="4"/>
    </row>
    <row r="219" spans="6:13" x14ac:dyDescent="0.2">
      <c r="F219" s="22">
        <v>215</v>
      </c>
      <c r="G219" s="25">
        <f t="shared" si="12"/>
        <v>-2908.3097956104107</v>
      </c>
      <c r="H219" s="26">
        <f t="shared" si="13"/>
        <v>-594.54712156969185</v>
      </c>
      <c r="I219" s="25">
        <f t="shared" si="14"/>
        <v>-3502.8569171801028</v>
      </c>
      <c r="J219" s="26"/>
      <c r="K219" s="27">
        <f t="shared" si="15"/>
        <v>-127366.84057753258</v>
      </c>
      <c r="L219" s="26"/>
      <c r="M219" s="4"/>
    </row>
    <row r="220" spans="6:13" x14ac:dyDescent="0.2">
      <c r="F220" s="22">
        <v>216</v>
      </c>
      <c r="G220" s="25">
        <f t="shared" si="12"/>
        <v>-2908.3097956104107</v>
      </c>
      <c r="H220" s="26">
        <f t="shared" si="13"/>
        <v>-611.3608347721563</v>
      </c>
      <c r="I220" s="25">
        <f t="shared" si="14"/>
        <v>-3519.6706303825667</v>
      </c>
      <c r="J220" s="26"/>
      <c r="K220" s="27">
        <f t="shared" si="15"/>
        <v>-130886.51120791514</v>
      </c>
      <c r="L220" s="26"/>
      <c r="M220" s="4"/>
    </row>
    <row r="221" spans="6:13" x14ac:dyDescent="0.2">
      <c r="F221" s="22">
        <v>217</v>
      </c>
      <c r="G221" s="25">
        <f t="shared" si="12"/>
        <v>-2908.3097956104107</v>
      </c>
      <c r="H221" s="26">
        <f t="shared" si="13"/>
        <v>-628.25525379799262</v>
      </c>
      <c r="I221" s="25">
        <f t="shared" si="14"/>
        <v>-3536.5650494084034</v>
      </c>
      <c r="J221" s="26"/>
      <c r="K221" s="27">
        <f t="shared" si="15"/>
        <v>-134423.07625732356</v>
      </c>
      <c r="L221" s="26"/>
      <c r="M221" s="4"/>
    </row>
    <row r="222" spans="6:13" x14ac:dyDescent="0.2">
      <c r="F222" s="22">
        <v>218</v>
      </c>
      <c r="G222" s="25">
        <f t="shared" si="12"/>
        <v>-2908.3097956104107</v>
      </c>
      <c r="H222" s="26">
        <f t="shared" si="13"/>
        <v>-645.23076603515301</v>
      </c>
      <c r="I222" s="25">
        <f t="shared" si="14"/>
        <v>-3553.5405616455637</v>
      </c>
      <c r="J222" s="26"/>
      <c r="K222" s="27">
        <f t="shared" si="15"/>
        <v>-137976.61681896911</v>
      </c>
      <c r="L222" s="26"/>
      <c r="M222" s="4"/>
    </row>
    <row r="223" spans="6:13" x14ac:dyDescent="0.2">
      <c r="F223" s="22">
        <v>219</v>
      </c>
      <c r="G223" s="25">
        <f t="shared" si="12"/>
        <v>-2908.3097956104107</v>
      </c>
      <c r="H223" s="26">
        <f t="shared" si="13"/>
        <v>-662.28776073105166</v>
      </c>
      <c r="I223" s="25">
        <f t="shared" si="14"/>
        <v>-3570.5975563414622</v>
      </c>
      <c r="J223" s="26"/>
      <c r="K223" s="27">
        <f t="shared" si="15"/>
        <v>-141547.21437531058</v>
      </c>
      <c r="L223" s="26"/>
      <c r="M223" s="4"/>
    </row>
    <row r="224" spans="6:13" x14ac:dyDescent="0.2">
      <c r="F224" s="22">
        <v>220</v>
      </c>
      <c r="G224" s="25">
        <f t="shared" si="12"/>
        <v>-2908.3097956104107</v>
      </c>
      <c r="H224" s="26">
        <f t="shared" si="13"/>
        <v>-679.42662900149071</v>
      </c>
      <c r="I224" s="25">
        <f t="shared" si="14"/>
        <v>-3587.7364246119014</v>
      </c>
      <c r="J224" s="26"/>
      <c r="K224" s="27">
        <f t="shared" si="15"/>
        <v>-145134.95079992249</v>
      </c>
      <c r="L224" s="26"/>
      <c r="M224" s="4"/>
    </row>
    <row r="225" spans="6:13" x14ac:dyDescent="0.2">
      <c r="F225" s="22">
        <v>221</v>
      </c>
      <c r="G225" s="25">
        <f t="shared" si="12"/>
        <v>-2908.3097956104107</v>
      </c>
      <c r="H225" s="26">
        <f t="shared" si="13"/>
        <v>-696.64776383962783</v>
      </c>
      <c r="I225" s="25">
        <f t="shared" si="14"/>
        <v>-3604.9575594500384</v>
      </c>
      <c r="J225" s="26"/>
      <c r="K225" s="27">
        <f t="shared" si="15"/>
        <v>-148739.90835937252</v>
      </c>
      <c r="L225" s="26"/>
      <c r="M225" s="4"/>
    </row>
    <row r="226" spans="6:13" x14ac:dyDescent="0.2">
      <c r="F226" s="22">
        <v>222</v>
      </c>
      <c r="G226" s="25">
        <f t="shared" si="12"/>
        <v>-2908.3097956104107</v>
      </c>
      <c r="H226" s="26">
        <f t="shared" si="13"/>
        <v>-713.95156012498808</v>
      </c>
      <c r="I226" s="25">
        <f t="shared" si="14"/>
        <v>-3622.2613557353989</v>
      </c>
      <c r="J226" s="26"/>
      <c r="K226" s="27">
        <f t="shared" si="15"/>
        <v>-152362.16971510791</v>
      </c>
      <c r="L226" s="26"/>
      <c r="M226" s="4"/>
    </row>
    <row r="227" spans="6:13" x14ac:dyDescent="0.2">
      <c r="F227" s="22">
        <v>223</v>
      </c>
      <c r="G227" s="25">
        <f t="shared" si="12"/>
        <v>-2908.3097956104107</v>
      </c>
      <c r="H227" s="26">
        <f t="shared" si="13"/>
        <v>-731.33841463251792</v>
      </c>
      <c r="I227" s="25">
        <f t="shared" si="14"/>
        <v>-3639.6482102429286</v>
      </c>
      <c r="J227" s="26"/>
      <c r="K227" s="27">
        <f t="shared" si="15"/>
        <v>-156001.81792535083</v>
      </c>
      <c r="L227" s="26"/>
      <c r="M227" s="4"/>
    </row>
    <row r="228" spans="6:13" x14ac:dyDescent="0.2">
      <c r="F228" s="22">
        <v>224</v>
      </c>
      <c r="G228" s="25">
        <f t="shared" si="12"/>
        <v>-2908.3097956104107</v>
      </c>
      <c r="H228" s="26">
        <f t="shared" si="13"/>
        <v>-748.80872604168394</v>
      </c>
      <c r="I228" s="25">
        <f t="shared" si="14"/>
        <v>-3657.1185216520944</v>
      </c>
      <c r="J228" s="26"/>
      <c r="K228" s="27">
        <f t="shared" si="15"/>
        <v>-159658.93644700292</v>
      </c>
      <c r="L228" s="26"/>
      <c r="M228" s="4"/>
    </row>
    <row r="229" spans="6:13" x14ac:dyDescent="0.2">
      <c r="F229" s="22">
        <v>225</v>
      </c>
      <c r="G229" s="25">
        <f t="shared" si="12"/>
        <v>-2908.3097956104107</v>
      </c>
      <c r="H229" s="26">
        <f t="shared" si="13"/>
        <v>-766.36289494561402</v>
      </c>
      <c r="I229" s="25">
        <f t="shared" si="14"/>
        <v>-3674.6726905560245</v>
      </c>
      <c r="J229" s="26"/>
      <c r="K229" s="27">
        <f t="shared" si="15"/>
        <v>-163333.60913755896</v>
      </c>
      <c r="L229" s="26"/>
      <c r="M229" s="4"/>
    </row>
    <row r="230" spans="6:13" x14ac:dyDescent="0.2">
      <c r="F230" s="22">
        <v>226</v>
      </c>
      <c r="G230" s="25">
        <f t="shared" si="12"/>
        <v>-2908.3097956104107</v>
      </c>
      <c r="H230" s="26">
        <f t="shared" si="13"/>
        <v>-784.00132386028292</v>
      </c>
      <c r="I230" s="25">
        <f t="shared" si="14"/>
        <v>-3692.3111194706935</v>
      </c>
      <c r="J230" s="26"/>
      <c r="K230" s="27">
        <f t="shared" si="15"/>
        <v>-167025.92025702965</v>
      </c>
      <c r="L230" s="26"/>
      <c r="M230" s="4"/>
    </row>
    <row r="231" spans="6:13" x14ac:dyDescent="0.2">
      <c r="F231" s="22">
        <v>227</v>
      </c>
      <c r="G231" s="25">
        <f t="shared" si="12"/>
        <v>-2908.3097956104107</v>
      </c>
      <c r="H231" s="26">
        <f t="shared" si="13"/>
        <v>-801.7244172337422</v>
      </c>
      <c r="I231" s="25">
        <f t="shared" si="14"/>
        <v>-3710.034212844153</v>
      </c>
      <c r="J231" s="26"/>
      <c r="K231" s="27">
        <f t="shared" si="15"/>
        <v>-170735.9544698738</v>
      </c>
      <c r="L231" s="26"/>
      <c r="M231" s="4"/>
    </row>
    <row r="232" spans="6:13" x14ac:dyDescent="0.2">
      <c r="F232" s="22">
        <v>228</v>
      </c>
      <c r="G232" s="25">
        <f t="shared" si="12"/>
        <v>-2908.3097956104107</v>
      </c>
      <c r="H232" s="26">
        <f t="shared" si="13"/>
        <v>-819.53258145539417</v>
      </c>
      <c r="I232" s="25">
        <f t="shared" si="14"/>
        <v>-3727.8423770658046</v>
      </c>
      <c r="J232" s="26"/>
      <c r="K232" s="27">
        <f t="shared" si="15"/>
        <v>-174463.7968469396</v>
      </c>
      <c r="L232" s="26"/>
      <c r="M232" s="4"/>
    </row>
    <row r="233" spans="6:13" x14ac:dyDescent="0.2">
      <c r="F233" s="22">
        <v>229</v>
      </c>
      <c r="G233" s="25">
        <f t="shared" si="12"/>
        <v>-2908.3097956104107</v>
      </c>
      <c r="H233" s="26">
        <f t="shared" si="13"/>
        <v>-837.42622486531002</v>
      </c>
      <c r="I233" s="25">
        <f t="shared" si="14"/>
        <v>-3745.7360204757206</v>
      </c>
      <c r="J233" s="26"/>
      <c r="K233" s="27">
        <f t="shared" si="15"/>
        <v>-178209.53286741531</v>
      </c>
      <c r="L233" s="26"/>
      <c r="M233" s="4"/>
    </row>
    <row r="234" spans="6:13" x14ac:dyDescent="0.2">
      <c r="F234" s="22">
        <v>230</v>
      </c>
      <c r="G234" s="25">
        <f t="shared" si="12"/>
        <v>-2908.3097956104107</v>
      </c>
      <c r="H234" s="26">
        <f t="shared" si="13"/>
        <v>-855.40575776359344</v>
      </c>
      <c r="I234" s="25">
        <f t="shared" si="14"/>
        <v>-3763.7155533740042</v>
      </c>
      <c r="J234" s="26"/>
      <c r="K234" s="27">
        <f t="shared" si="15"/>
        <v>-181973.24842078931</v>
      </c>
      <c r="L234" s="26"/>
      <c r="M234" s="4"/>
    </row>
    <row r="235" spans="6:13" x14ac:dyDescent="0.2">
      <c r="F235" s="22">
        <v>231</v>
      </c>
      <c r="G235" s="25">
        <f t="shared" si="12"/>
        <v>-2908.3097956104107</v>
      </c>
      <c r="H235" s="26">
        <f t="shared" si="13"/>
        <v>-873.47159241978864</v>
      </c>
      <c r="I235" s="25">
        <f t="shared" si="14"/>
        <v>-3781.7813880301992</v>
      </c>
      <c r="J235" s="26"/>
      <c r="K235" s="27">
        <f t="shared" si="15"/>
        <v>-185755.02980881953</v>
      </c>
      <c r="L235" s="26"/>
      <c r="M235" s="4"/>
    </row>
    <row r="236" spans="6:13" x14ac:dyDescent="0.2">
      <c r="F236" s="22">
        <v>232</v>
      </c>
      <c r="G236" s="25">
        <f t="shared" si="12"/>
        <v>-2908.3097956104107</v>
      </c>
      <c r="H236" s="26">
        <f t="shared" si="13"/>
        <v>-891.6241430823336</v>
      </c>
      <c r="I236" s="25">
        <f t="shared" si="14"/>
        <v>-3799.9339386927441</v>
      </c>
      <c r="J236" s="26"/>
      <c r="K236" s="27">
        <f t="shared" si="15"/>
        <v>-189554.96374751226</v>
      </c>
      <c r="L236" s="26"/>
      <c r="M236" s="4"/>
    </row>
    <row r="237" spans="6:13" x14ac:dyDescent="0.2">
      <c r="F237" s="22">
        <v>233</v>
      </c>
      <c r="G237" s="25">
        <f t="shared" si="12"/>
        <v>-2908.3097956104107</v>
      </c>
      <c r="H237" s="26">
        <f t="shared" si="13"/>
        <v>-909.86382598805881</v>
      </c>
      <c r="I237" s="25">
        <f t="shared" si="14"/>
        <v>-3818.1736215984693</v>
      </c>
      <c r="J237" s="26"/>
      <c r="K237" s="27">
        <f t="shared" si="15"/>
        <v>-193373.13736911071</v>
      </c>
      <c r="L237" s="26"/>
      <c r="M237" s="4"/>
    </row>
    <row r="238" spans="6:13" x14ac:dyDescent="0.2">
      <c r="F238" s="22">
        <v>234</v>
      </c>
      <c r="G238" s="25">
        <f t="shared" si="12"/>
        <v>-2908.3097956104107</v>
      </c>
      <c r="H238" s="26">
        <f t="shared" si="13"/>
        <v>-928.1910593717314</v>
      </c>
      <c r="I238" s="25">
        <f t="shared" si="14"/>
        <v>-3836.5008549821423</v>
      </c>
      <c r="J238" s="26"/>
      <c r="K238" s="27">
        <f t="shared" si="15"/>
        <v>-197209.63822409287</v>
      </c>
      <c r="L238" s="26"/>
      <c r="M238" s="4"/>
    </row>
    <row r="239" spans="6:13" x14ac:dyDescent="0.2">
      <c r="F239" s="22">
        <v>235</v>
      </c>
      <c r="G239" s="25">
        <f t="shared" si="12"/>
        <v>-2908.3097956104107</v>
      </c>
      <c r="H239" s="26">
        <f t="shared" si="13"/>
        <v>-946.60626347564562</v>
      </c>
      <c r="I239" s="25">
        <f t="shared" si="14"/>
        <v>-3854.9160590860565</v>
      </c>
      <c r="J239" s="26"/>
      <c r="K239" s="27">
        <f t="shared" si="15"/>
        <v>-201064.55428317894</v>
      </c>
      <c r="L239" s="26"/>
      <c r="M239" s="4"/>
    </row>
    <row r="240" spans="6:13" x14ac:dyDescent="0.2">
      <c r="F240" s="22">
        <v>236</v>
      </c>
      <c r="G240" s="25">
        <f t="shared" si="12"/>
        <v>-2908.3097956104107</v>
      </c>
      <c r="H240" s="26">
        <f t="shared" si="13"/>
        <v>-965.10986055925878</v>
      </c>
      <c r="I240" s="25">
        <f t="shared" si="14"/>
        <v>-3873.4196561696695</v>
      </c>
      <c r="J240" s="26"/>
      <c r="K240" s="27">
        <f t="shared" si="15"/>
        <v>-204937.97393934859</v>
      </c>
      <c r="L240" s="26"/>
      <c r="M240" s="4"/>
    </row>
    <row r="241" spans="6:13" x14ac:dyDescent="0.2">
      <c r="F241" s="22">
        <v>237</v>
      </c>
      <c r="G241" s="25">
        <f t="shared" si="12"/>
        <v>-2908.3097956104107</v>
      </c>
      <c r="H241" s="26">
        <f t="shared" si="13"/>
        <v>-983.70227490887316</v>
      </c>
      <c r="I241" s="25">
        <f t="shared" si="14"/>
        <v>-3892.012070519284</v>
      </c>
      <c r="J241" s="26"/>
      <c r="K241" s="27">
        <f t="shared" si="15"/>
        <v>-208829.98600986789</v>
      </c>
      <c r="L241" s="26"/>
      <c r="M241" s="4"/>
    </row>
    <row r="242" spans="6:13" x14ac:dyDescent="0.2">
      <c r="F242" s="22">
        <v>238</v>
      </c>
      <c r="G242" s="25">
        <f t="shared" si="12"/>
        <v>-2908.3097956104107</v>
      </c>
      <c r="H242" s="26">
        <f t="shared" si="13"/>
        <v>-1002.3839328473658</v>
      </c>
      <c r="I242" s="25">
        <f t="shared" si="14"/>
        <v>-3910.6937284577766</v>
      </c>
      <c r="J242" s="26"/>
      <c r="K242" s="27">
        <f t="shared" si="15"/>
        <v>-212740.67973832568</v>
      </c>
      <c r="L242" s="26"/>
      <c r="M242" s="4"/>
    </row>
    <row r="243" spans="6:13" x14ac:dyDescent="0.2">
      <c r="F243" s="22">
        <v>239</v>
      </c>
      <c r="G243" s="25">
        <f t="shared" si="12"/>
        <v>-2908.3097956104107</v>
      </c>
      <c r="H243" s="26">
        <f t="shared" si="13"/>
        <v>-1021.1552627439631</v>
      </c>
      <c r="I243" s="25">
        <f t="shared" si="14"/>
        <v>-3929.4650583543739</v>
      </c>
      <c r="J243" s="26"/>
      <c r="K243" s="27">
        <f t="shared" si="15"/>
        <v>-216670.14479668005</v>
      </c>
      <c r="L243" s="26"/>
      <c r="M243" s="4"/>
    </row>
    <row r="244" spans="6:13" x14ac:dyDescent="0.2">
      <c r="F244" s="22">
        <v>240</v>
      </c>
      <c r="G244" s="25">
        <f t="shared" si="12"/>
        <v>-2908.3097956104107</v>
      </c>
      <c r="H244" s="26">
        <f t="shared" si="13"/>
        <v>-1040.0166950240641</v>
      </c>
      <c r="I244" s="25">
        <f t="shared" si="14"/>
        <v>-3948.3264906344748</v>
      </c>
      <c r="J244" s="26"/>
      <c r="K244" s="27">
        <f t="shared" si="15"/>
        <v>-220618.47128731452</v>
      </c>
      <c r="L244" s="26"/>
      <c r="M244" s="4"/>
    </row>
    <row r="245" spans="6:13" x14ac:dyDescent="0.2">
      <c r="F245" s="22">
        <v>241</v>
      </c>
      <c r="G245" s="25">
        <f t="shared" si="12"/>
        <v>-2908.3097956104107</v>
      </c>
      <c r="H245" s="26">
        <f t="shared" si="13"/>
        <v>-1058.9686621791095</v>
      </c>
      <c r="I245" s="25">
        <f t="shared" si="14"/>
        <v>-3967.27845778952</v>
      </c>
      <c r="J245" s="26"/>
      <c r="K245" s="27">
        <f t="shared" si="15"/>
        <v>-224585.74974510403</v>
      </c>
      <c r="L245" s="26"/>
      <c r="M245" s="4"/>
    </row>
    <row r="246" spans="6:13" x14ac:dyDescent="0.2">
      <c r="F246" s="22">
        <v>242</v>
      </c>
      <c r="G246" s="25">
        <f t="shared" si="12"/>
        <v>-2908.3097956104107</v>
      </c>
      <c r="H246" s="26">
        <f t="shared" si="13"/>
        <v>-1078.0115987764993</v>
      </c>
      <c r="I246" s="25">
        <f t="shared" si="14"/>
        <v>-3986.32139438691</v>
      </c>
      <c r="J246" s="26"/>
      <c r="K246" s="27">
        <f t="shared" si="15"/>
        <v>-228572.07113949093</v>
      </c>
      <c r="L246" s="26"/>
      <c r="M246" s="4"/>
    </row>
    <row r="247" spans="6:13" x14ac:dyDescent="0.2">
      <c r="F247" s="22">
        <v>243</v>
      </c>
      <c r="G247" s="25">
        <f t="shared" si="12"/>
        <v>-2908.3097956104107</v>
      </c>
      <c r="H247" s="26">
        <f t="shared" si="13"/>
        <v>-1097.1459414695564</v>
      </c>
      <c r="I247" s="25">
        <f t="shared" si="14"/>
        <v>-4005.4557370799671</v>
      </c>
      <c r="J247" s="26"/>
      <c r="K247" s="27">
        <f t="shared" si="15"/>
        <v>-232577.52687657089</v>
      </c>
      <c r="L247" s="26"/>
      <c r="M247" s="4"/>
    </row>
    <row r="248" spans="6:13" x14ac:dyDescent="0.2">
      <c r="F248" s="22">
        <v>244</v>
      </c>
      <c r="G248" s="25">
        <f t="shared" si="12"/>
        <v>-2908.3097956104107</v>
      </c>
      <c r="H248" s="26">
        <f t="shared" si="13"/>
        <v>-1116.3721290075403</v>
      </c>
      <c r="I248" s="25">
        <f t="shared" si="14"/>
        <v>-4024.6819246179512</v>
      </c>
      <c r="J248" s="26"/>
      <c r="K248" s="27">
        <f t="shared" si="15"/>
        <v>-236602.20880118886</v>
      </c>
      <c r="L248" s="26"/>
      <c r="M248" s="4"/>
    </row>
    <row r="249" spans="6:13" x14ac:dyDescent="0.2">
      <c r="F249" s="22">
        <v>245</v>
      </c>
      <c r="G249" s="25">
        <f t="shared" si="12"/>
        <v>-2908.3097956104107</v>
      </c>
      <c r="H249" s="26">
        <f t="shared" si="13"/>
        <v>-1135.6906022457065</v>
      </c>
      <c r="I249" s="25">
        <f t="shared" si="14"/>
        <v>-4044.0003978561172</v>
      </c>
      <c r="J249" s="26"/>
      <c r="K249" s="27">
        <f t="shared" si="15"/>
        <v>-240646.20919904497</v>
      </c>
      <c r="L249" s="26"/>
      <c r="M249" s="4"/>
    </row>
    <row r="250" spans="6:13" x14ac:dyDescent="0.2">
      <c r="F250" s="22">
        <v>246</v>
      </c>
      <c r="G250" s="25">
        <f t="shared" si="12"/>
        <v>-2908.3097956104107</v>
      </c>
      <c r="H250" s="26">
        <f t="shared" si="13"/>
        <v>-1155.1018041554157</v>
      </c>
      <c r="I250" s="25">
        <f t="shared" si="14"/>
        <v>-4063.4115997658264</v>
      </c>
      <c r="J250" s="26"/>
      <c r="K250" s="27">
        <f t="shared" si="15"/>
        <v>-244709.62079881079</v>
      </c>
      <c r="L250" s="26"/>
      <c r="M250" s="4"/>
    </row>
    <row r="251" spans="6:13" x14ac:dyDescent="0.2">
      <c r="F251" s="22">
        <v>247</v>
      </c>
      <c r="G251" s="25">
        <f t="shared" si="12"/>
        <v>-2908.3097956104107</v>
      </c>
      <c r="H251" s="26">
        <f t="shared" si="13"/>
        <v>-1174.6061798342917</v>
      </c>
      <c r="I251" s="25">
        <f t="shared" si="14"/>
        <v>-4082.9159754447023</v>
      </c>
      <c r="J251" s="26"/>
      <c r="K251" s="27">
        <f t="shared" si="15"/>
        <v>-248792.53677425548</v>
      </c>
      <c r="L251" s="26"/>
      <c r="M251" s="4"/>
    </row>
    <row r="252" spans="6:13" x14ac:dyDescent="0.2">
      <c r="F252" s="22">
        <v>248</v>
      </c>
      <c r="G252" s="25">
        <f t="shared" si="12"/>
        <v>-2908.3097956104107</v>
      </c>
      <c r="H252" s="26">
        <f t="shared" si="13"/>
        <v>-1194.2041765164263</v>
      </c>
      <c r="I252" s="25">
        <f t="shared" si="14"/>
        <v>-4102.513972126837</v>
      </c>
      <c r="J252" s="26"/>
      <c r="K252" s="27">
        <f t="shared" si="15"/>
        <v>-252895.05074638233</v>
      </c>
      <c r="L252" s="26"/>
      <c r="M252" s="4"/>
    </row>
    <row r="253" spans="6:13" x14ac:dyDescent="0.2">
      <c r="F253" s="22">
        <v>249</v>
      </c>
      <c r="G253" s="25">
        <f t="shared" si="12"/>
        <v>-2908.3097956104107</v>
      </c>
      <c r="H253" s="26">
        <f t="shared" si="13"/>
        <v>-1213.8962435826352</v>
      </c>
      <c r="I253" s="25">
        <f t="shared" si="14"/>
        <v>-4122.2060391930463</v>
      </c>
      <c r="J253" s="26"/>
      <c r="K253" s="27">
        <f t="shared" si="15"/>
        <v>-257017.25678557539</v>
      </c>
      <c r="L253" s="26"/>
      <c r="M253" s="4"/>
    </row>
    <row r="254" spans="6:13" x14ac:dyDescent="0.2">
      <c r="F254" s="22">
        <v>250</v>
      </c>
      <c r="G254" s="25">
        <f t="shared" si="12"/>
        <v>-2908.3097956104107</v>
      </c>
      <c r="H254" s="26">
        <f t="shared" si="13"/>
        <v>-1233.6828325707618</v>
      </c>
      <c r="I254" s="25">
        <f t="shared" si="14"/>
        <v>-4141.9926281811722</v>
      </c>
      <c r="J254" s="26"/>
      <c r="K254" s="27">
        <f t="shared" si="15"/>
        <v>-261159.24941375657</v>
      </c>
      <c r="L254" s="26"/>
      <c r="M254" s="4"/>
    </row>
    <row r="255" spans="6:13" x14ac:dyDescent="0.2">
      <c r="F255" s="22">
        <v>251</v>
      </c>
      <c r="G255" s="25">
        <f t="shared" si="12"/>
        <v>-2908.3097956104107</v>
      </c>
      <c r="H255" s="26">
        <f t="shared" si="13"/>
        <v>-1253.5643971860313</v>
      </c>
      <c r="I255" s="25">
        <f t="shared" si="14"/>
        <v>-4161.874192796442</v>
      </c>
      <c r="J255" s="26"/>
      <c r="K255" s="27">
        <f t="shared" si="15"/>
        <v>-265321.12360655301</v>
      </c>
      <c r="L255" s="26"/>
      <c r="M255" s="4"/>
    </row>
    <row r="256" spans="6:13" x14ac:dyDescent="0.2">
      <c r="F256" s="22">
        <v>252</v>
      </c>
      <c r="G256" s="25">
        <f t="shared" si="12"/>
        <v>-2908.3097956104107</v>
      </c>
      <c r="H256" s="26">
        <f t="shared" si="13"/>
        <v>-1273.5413933114544</v>
      </c>
      <c r="I256" s="25">
        <f t="shared" si="14"/>
        <v>-4181.8511889218653</v>
      </c>
      <c r="J256" s="26"/>
      <c r="K256" s="27">
        <f t="shared" si="15"/>
        <v>-269502.9747954749</v>
      </c>
      <c r="L256" s="26"/>
      <c r="M256" s="4"/>
    </row>
    <row r="257" spans="6:13" x14ac:dyDescent="0.2">
      <c r="F257" s="22">
        <v>253</v>
      </c>
      <c r="G257" s="25">
        <f t="shared" si="12"/>
        <v>-2908.3097956104107</v>
      </c>
      <c r="H257" s="26">
        <f t="shared" si="13"/>
        <v>-1293.6142790182794</v>
      </c>
      <c r="I257" s="25">
        <f t="shared" si="14"/>
        <v>-4201.9240746286905</v>
      </c>
      <c r="J257" s="26"/>
      <c r="K257" s="27">
        <f t="shared" si="15"/>
        <v>-273704.89887010359</v>
      </c>
      <c r="L257" s="26"/>
      <c r="M257" s="4"/>
    </row>
    <row r="258" spans="6:13" x14ac:dyDescent="0.2">
      <c r="F258" s="22">
        <v>254</v>
      </c>
      <c r="G258" s="25">
        <f t="shared" si="12"/>
        <v>-2908.3097956104107</v>
      </c>
      <c r="H258" s="26">
        <f t="shared" si="13"/>
        <v>-1313.7835145764971</v>
      </c>
      <c r="I258" s="25">
        <f t="shared" si="14"/>
        <v>-4222.0933101869077</v>
      </c>
      <c r="J258" s="26"/>
      <c r="K258" s="27">
        <f t="shared" si="15"/>
        <v>-277926.99218029052</v>
      </c>
      <c r="L258" s="26"/>
      <c r="M258" s="4"/>
    </row>
    <row r="259" spans="6:13" x14ac:dyDescent="0.2">
      <c r="F259" s="22">
        <v>255</v>
      </c>
      <c r="G259" s="25">
        <f t="shared" si="12"/>
        <v>-2908.3097956104107</v>
      </c>
      <c r="H259" s="26">
        <f t="shared" si="13"/>
        <v>-1334.0495624653943</v>
      </c>
      <c r="I259" s="25">
        <f t="shared" si="14"/>
        <v>-4242.3593580758052</v>
      </c>
      <c r="J259" s="26"/>
      <c r="K259" s="27">
        <f t="shared" si="15"/>
        <v>-282169.35153836635</v>
      </c>
      <c r="L259" s="26"/>
      <c r="M259" s="4"/>
    </row>
    <row r="260" spans="6:13" x14ac:dyDescent="0.2">
      <c r="F260" s="22">
        <v>256</v>
      </c>
      <c r="G260" s="25">
        <f t="shared" si="12"/>
        <v>-2908.3097956104107</v>
      </c>
      <c r="H260" s="26">
        <f t="shared" si="13"/>
        <v>-1354.4128873841582</v>
      </c>
      <c r="I260" s="25">
        <f t="shared" si="14"/>
        <v>-4262.7226829945685</v>
      </c>
      <c r="J260" s="26"/>
      <c r="K260" s="27">
        <f t="shared" si="15"/>
        <v>-286432.0742213609</v>
      </c>
      <c r="L260" s="26"/>
      <c r="M260" s="4"/>
    </row>
    <row r="261" spans="6:13" x14ac:dyDescent="0.2">
      <c r="F261" s="22">
        <v>257</v>
      </c>
      <c r="G261" s="25">
        <f t="shared" si="12"/>
        <v>-2908.3097956104107</v>
      </c>
      <c r="H261" s="26">
        <f t="shared" si="13"/>
        <v>-1374.8739562625321</v>
      </c>
      <c r="I261" s="25">
        <f t="shared" si="14"/>
        <v>-4283.1837518729426</v>
      </c>
      <c r="J261" s="26"/>
      <c r="K261" s="27">
        <f t="shared" si="15"/>
        <v>-290715.25797323382</v>
      </c>
      <c r="L261" s="26"/>
      <c r="M261" s="4"/>
    </row>
    <row r="262" spans="6:13" x14ac:dyDescent="0.2">
      <c r="F262" s="22">
        <v>258</v>
      </c>
      <c r="G262" s="25">
        <f t="shared" ref="G262:G325" si="16">$C$17</f>
        <v>-2908.3097956104107</v>
      </c>
      <c r="H262" s="26">
        <f t="shared" ref="H262:H325" si="17">K261*$C$9</f>
        <v>-1395.4332382715222</v>
      </c>
      <c r="I262" s="25">
        <f t="shared" ref="I262:I325" si="18">G262+H262</f>
        <v>-4303.7430338819331</v>
      </c>
      <c r="J262" s="26"/>
      <c r="K262" s="27">
        <f t="shared" ref="K262:K325" si="19">K261+I262-J262</f>
        <v>-295019.00100711576</v>
      </c>
      <c r="L262" s="26"/>
      <c r="M262" s="4"/>
    </row>
    <row r="263" spans="6:13" x14ac:dyDescent="0.2">
      <c r="F263" s="22">
        <v>259</v>
      </c>
      <c r="G263" s="25">
        <f t="shared" si="16"/>
        <v>-2908.3097956104107</v>
      </c>
      <c r="H263" s="26">
        <f t="shared" si="17"/>
        <v>-1416.0912048341556</v>
      </c>
      <c r="I263" s="25">
        <f t="shared" si="18"/>
        <v>-4324.4010004445663</v>
      </c>
      <c r="J263" s="26"/>
      <c r="K263" s="27">
        <f t="shared" si="19"/>
        <v>-299343.4020075603</v>
      </c>
      <c r="L263" s="26"/>
      <c r="M263" s="4"/>
    </row>
    <row r="264" spans="6:13" x14ac:dyDescent="0.2">
      <c r="F264" s="22">
        <v>260</v>
      </c>
      <c r="G264" s="25">
        <f t="shared" si="16"/>
        <v>-2908.3097956104107</v>
      </c>
      <c r="H264" s="26">
        <f t="shared" si="17"/>
        <v>-1436.8483296362892</v>
      </c>
      <c r="I264" s="25">
        <f t="shared" si="18"/>
        <v>-4345.1581252467004</v>
      </c>
      <c r="J264" s="26"/>
      <c r="K264" s="27">
        <f t="shared" si="19"/>
        <v>-303688.560132807</v>
      </c>
      <c r="L264" s="26"/>
      <c r="M264" s="4"/>
    </row>
    <row r="265" spans="6:13" x14ac:dyDescent="0.2">
      <c r="F265" s="22">
        <v>261</v>
      </c>
      <c r="G265" s="25">
        <f t="shared" si="16"/>
        <v>-2908.3097956104107</v>
      </c>
      <c r="H265" s="26">
        <f t="shared" si="17"/>
        <v>-1457.7050886374734</v>
      </c>
      <c r="I265" s="25">
        <f t="shared" si="18"/>
        <v>-4366.0148842478839</v>
      </c>
      <c r="J265" s="26"/>
      <c r="K265" s="27">
        <f t="shared" si="19"/>
        <v>-308054.57501705491</v>
      </c>
      <c r="L265" s="26"/>
      <c r="M265" s="4"/>
    </row>
    <row r="266" spans="6:13" x14ac:dyDescent="0.2">
      <c r="F266" s="22">
        <v>262</v>
      </c>
      <c r="G266" s="25">
        <f t="shared" si="16"/>
        <v>-2908.3097956104107</v>
      </c>
      <c r="H266" s="26">
        <f t="shared" si="17"/>
        <v>-1478.6619600818635</v>
      </c>
      <c r="I266" s="25">
        <f t="shared" si="18"/>
        <v>-4386.9717556922742</v>
      </c>
      <c r="J266" s="26"/>
      <c r="K266" s="27">
        <f t="shared" si="19"/>
        <v>-312441.54677274718</v>
      </c>
      <c r="L266" s="26"/>
      <c r="M266" s="4"/>
    </row>
    <row r="267" spans="6:13" x14ac:dyDescent="0.2">
      <c r="F267" s="22">
        <v>263</v>
      </c>
      <c r="G267" s="25">
        <f t="shared" si="16"/>
        <v>-2908.3097956104107</v>
      </c>
      <c r="H267" s="26">
        <f t="shared" si="17"/>
        <v>-1499.7194245091864</v>
      </c>
      <c r="I267" s="25">
        <f t="shared" si="18"/>
        <v>-4408.0292201195971</v>
      </c>
      <c r="J267" s="26"/>
      <c r="K267" s="27">
        <f t="shared" si="19"/>
        <v>-316849.57599286677</v>
      </c>
      <c r="L267" s="26"/>
      <c r="M267" s="4"/>
    </row>
    <row r="268" spans="6:13" x14ac:dyDescent="0.2">
      <c r="F268" s="22">
        <v>264</v>
      </c>
      <c r="G268" s="25">
        <f t="shared" si="16"/>
        <v>-2908.3097956104107</v>
      </c>
      <c r="H268" s="26">
        <f t="shared" si="17"/>
        <v>-1520.8779647657605</v>
      </c>
      <c r="I268" s="25">
        <f t="shared" si="18"/>
        <v>-4429.1877603761714</v>
      </c>
      <c r="J268" s="26"/>
      <c r="K268" s="27">
        <f t="shared" si="19"/>
        <v>-321278.76375324297</v>
      </c>
      <c r="L268" s="26"/>
      <c r="M268" s="4"/>
    </row>
    <row r="269" spans="6:13" x14ac:dyDescent="0.2">
      <c r="F269" s="22">
        <v>265</v>
      </c>
      <c r="G269" s="25">
        <f t="shared" si="16"/>
        <v>-2908.3097956104107</v>
      </c>
      <c r="H269" s="26">
        <f t="shared" si="17"/>
        <v>-1542.1380660155662</v>
      </c>
      <c r="I269" s="25">
        <f t="shared" si="18"/>
        <v>-4450.4478616259767</v>
      </c>
      <c r="J269" s="26"/>
      <c r="K269" s="27">
        <f t="shared" si="19"/>
        <v>-325729.21161486895</v>
      </c>
      <c r="L269" s="26"/>
      <c r="M269" s="4"/>
    </row>
    <row r="270" spans="6:13" x14ac:dyDescent="0.2">
      <c r="F270" s="22">
        <v>266</v>
      </c>
      <c r="G270" s="25">
        <f t="shared" si="16"/>
        <v>-2908.3097956104107</v>
      </c>
      <c r="H270" s="26">
        <f t="shared" si="17"/>
        <v>-1563.5002157513709</v>
      </c>
      <c r="I270" s="25">
        <f t="shared" si="18"/>
        <v>-4471.810011361782</v>
      </c>
      <c r="J270" s="26"/>
      <c r="K270" s="27">
        <f t="shared" si="19"/>
        <v>-330201.02162623074</v>
      </c>
      <c r="L270" s="26"/>
      <c r="M270" s="4"/>
    </row>
    <row r="271" spans="6:13" x14ac:dyDescent="0.2">
      <c r="F271" s="22">
        <v>267</v>
      </c>
      <c r="G271" s="25">
        <f t="shared" si="16"/>
        <v>-2908.3097956104107</v>
      </c>
      <c r="H271" s="26">
        <f t="shared" si="17"/>
        <v>-1584.9649038059074</v>
      </c>
      <c r="I271" s="25">
        <f t="shared" si="18"/>
        <v>-4493.2746994163181</v>
      </c>
      <c r="J271" s="26"/>
      <c r="K271" s="27">
        <f t="shared" si="19"/>
        <v>-334694.29632564704</v>
      </c>
      <c r="L271" s="26"/>
      <c r="M271" s="4"/>
    </row>
    <row r="272" spans="6:13" x14ac:dyDescent="0.2">
      <c r="F272" s="22">
        <v>268</v>
      </c>
      <c r="G272" s="25">
        <f t="shared" si="16"/>
        <v>-2908.3097956104107</v>
      </c>
      <c r="H272" s="26">
        <f t="shared" si="17"/>
        <v>-1606.5326223631057</v>
      </c>
      <c r="I272" s="25">
        <f t="shared" si="18"/>
        <v>-4514.8424179735166</v>
      </c>
      <c r="J272" s="26"/>
      <c r="K272" s="27">
        <f t="shared" si="19"/>
        <v>-339209.13874362054</v>
      </c>
      <c r="L272" s="26"/>
      <c r="M272" s="4"/>
    </row>
    <row r="273" spans="6:13" x14ac:dyDescent="0.2">
      <c r="F273" s="22">
        <v>269</v>
      </c>
      <c r="G273" s="25">
        <f t="shared" si="16"/>
        <v>-2908.3097956104107</v>
      </c>
      <c r="H273" s="26">
        <f t="shared" si="17"/>
        <v>-1628.2038659693785</v>
      </c>
      <c r="I273" s="25">
        <f t="shared" si="18"/>
        <v>-4536.5136615797892</v>
      </c>
      <c r="J273" s="26"/>
      <c r="K273" s="27">
        <f t="shared" si="19"/>
        <v>-343745.65240520035</v>
      </c>
      <c r="L273" s="26"/>
      <c r="M273" s="4"/>
    </row>
    <row r="274" spans="6:13" x14ac:dyDescent="0.2">
      <c r="F274" s="22">
        <v>270</v>
      </c>
      <c r="G274" s="25">
        <f t="shared" si="16"/>
        <v>-2908.3097956104107</v>
      </c>
      <c r="H274" s="26">
        <f t="shared" si="17"/>
        <v>-1649.9791315449615</v>
      </c>
      <c r="I274" s="25">
        <f t="shared" si="18"/>
        <v>-4558.2889271553722</v>
      </c>
      <c r="J274" s="26"/>
      <c r="K274" s="27">
        <f t="shared" si="19"/>
        <v>-348303.94133235572</v>
      </c>
      <c r="L274" s="26"/>
      <c r="M274" s="4"/>
    </row>
    <row r="275" spans="6:13" x14ac:dyDescent="0.2">
      <c r="F275" s="22">
        <v>271</v>
      </c>
      <c r="G275" s="25">
        <f t="shared" si="16"/>
        <v>-2908.3097956104107</v>
      </c>
      <c r="H275" s="26">
        <f t="shared" si="17"/>
        <v>-1671.8589183953072</v>
      </c>
      <c r="I275" s="25">
        <f t="shared" si="18"/>
        <v>-4580.1687140057184</v>
      </c>
      <c r="J275" s="26"/>
      <c r="K275" s="27">
        <f t="shared" si="19"/>
        <v>-352884.11004636146</v>
      </c>
      <c r="L275" s="26"/>
      <c r="M275" s="4"/>
    </row>
    <row r="276" spans="6:13" x14ac:dyDescent="0.2">
      <c r="F276" s="22">
        <v>272</v>
      </c>
      <c r="G276" s="25">
        <f t="shared" si="16"/>
        <v>-2908.3097956104107</v>
      </c>
      <c r="H276" s="26">
        <f t="shared" si="17"/>
        <v>-1693.8437282225348</v>
      </c>
      <c r="I276" s="25">
        <f t="shared" si="18"/>
        <v>-4602.1535238329452</v>
      </c>
      <c r="J276" s="26"/>
      <c r="K276" s="27">
        <f t="shared" si="19"/>
        <v>-357486.26357019442</v>
      </c>
      <c r="L276" s="26"/>
      <c r="M276" s="4"/>
    </row>
    <row r="277" spans="6:13" x14ac:dyDescent="0.2">
      <c r="F277" s="22">
        <v>273</v>
      </c>
      <c r="G277" s="25">
        <f t="shared" si="16"/>
        <v>-2908.3097956104107</v>
      </c>
      <c r="H277" s="26">
        <f t="shared" si="17"/>
        <v>-1715.934065136933</v>
      </c>
      <c r="I277" s="25">
        <f t="shared" si="18"/>
        <v>-4624.2438607473432</v>
      </c>
      <c r="J277" s="26"/>
      <c r="K277" s="27">
        <f t="shared" si="19"/>
        <v>-362110.50743094174</v>
      </c>
      <c r="L277" s="26"/>
      <c r="M277" s="4"/>
    </row>
    <row r="278" spans="6:13" x14ac:dyDescent="0.2">
      <c r="F278" s="22">
        <v>274</v>
      </c>
      <c r="G278" s="25">
        <f t="shared" si="16"/>
        <v>-2908.3097956104107</v>
      </c>
      <c r="H278" s="26">
        <f t="shared" si="17"/>
        <v>-1738.1304356685202</v>
      </c>
      <c r="I278" s="25">
        <f t="shared" si="18"/>
        <v>-4646.4402312789307</v>
      </c>
      <c r="J278" s="26"/>
      <c r="K278" s="27">
        <f t="shared" si="19"/>
        <v>-366756.94766222069</v>
      </c>
      <c r="L278" s="26"/>
      <c r="M278" s="4"/>
    </row>
    <row r="279" spans="6:13" x14ac:dyDescent="0.2">
      <c r="F279" s="22">
        <v>275</v>
      </c>
      <c r="G279" s="25">
        <f t="shared" si="16"/>
        <v>-2908.3097956104107</v>
      </c>
      <c r="H279" s="26">
        <f t="shared" si="17"/>
        <v>-1760.4333487786591</v>
      </c>
      <c r="I279" s="25">
        <f t="shared" si="18"/>
        <v>-4668.74314438907</v>
      </c>
      <c r="J279" s="26"/>
      <c r="K279" s="27">
        <f t="shared" si="19"/>
        <v>-371425.69080660975</v>
      </c>
      <c r="L279" s="26"/>
      <c r="M279" s="4"/>
    </row>
    <row r="280" spans="6:13" x14ac:dyDescent="0.2">
      <c r="F280" s="22">
        <v>276</v>
      </c>
      <c r="G280" s="25">
        <f t="shared" si="16"/>
        <v>-2908.3097956104107</v>
      </c>
      <c r="H280" s="26">
        <f t="shared" si="17"/>
        <v>-1782.8433158717266</v>
      </c>
      <c r="I280" s="25">
        <f t="shared" si="18"/>
        <v>-4691.1531114821373</v>
      </c>
      <c r="J280" s="26"/>
      <c r="K280" s="27">
        <f t="shared" si="19"/>
        <v>-376116.84391809191</v>
      </c>
      <c r="L280" s="26"/>
      <c r="M280" s="4"/>
    </row>
    <row r="281" spans="6:13" x14ac:dyDescent="0.2">
      <c r="F281" s="22">
        <v>277</v>
      </c>
      <c r="G281" s="25">
        <f t="shared" si="16"/>
        <v>-2908.3097956104107</v>
      </c>
      <c r="H281" s="26">
        <f t="shared" si="17"/>
        <v>-1805.360850806841</v>
      </c>
      <c r="I281" s="25">
        <f t="shared" si="18"/>
        <v>-4713.6706464172512</v>
      </c>
      <c r="J281" s="26"/>
      <c r="K281" s="27">
        <f t="shared" si="19"/>
        <v>-380830.51456450915</v>
      </c>
      <c r="L281" s="26"/>
      <c r="M281" s="4"/>
    </row>
    <row r="282" spans="6:13" x14ac:dyDescent="0.2">
      <c r="F282" s="22">
        <v>278</v>
      </c>
      <c r="G282" s="25">
        <f t="shared" si="16"/>
        <v>-2908.3097956104107</v>
      </c>
      <c r="H282" s="26">
        <f t="shared" si="17"/>
        <v>-1827.9864699096438</v>
      </c>
      <c r="I282" s="25">
        <f t="shared" si="18"/>
        <v>-4736.2962655200545</v>
      </c>
      <c r="J282" s="26"/>
      <c r="K282" s="27">
        <f t="shared" si="19"/>
        <v>-385566.81083002919</v>
      </c>
      <c r="L282" s="26"/>
      <c r="M282" s="4"/>
    </row>
    <row r="283" spans="6:13" x14ac:dyDescent="0.2">
      <c r="F283" s="22">
        <v>279</v>
      </c>
      <c r="G283" s="25">
        <f t="shared" si="16"/>
        <v>-2908.3097956104107</v>
      </c>
      <c r="H283" s="26">
        <f t="shared" si="17"/>
        <v>-1850.7206919841399</v>
      </c>
      <c r="I283" s="25">
        <f t="shared" si="18"/>
        <v>-4759.0304875945503</v>
      </c>
      <c r="J283" s="26"/>
      <c r="K283" s="27">
        <f t="shared" si="19"/>
        <v>-390325.84131762374</v>
      </c>
      <c r="L283" s="26"/>
      <c r="M283" s="4"/>
    </row>
    <row r="284" spans="6:13" x14ac:dyDescent="0.2">
      <c r="F284" s="22">
        <v>280</v>
      </c>
      <c r="G284" s="25">
        <f t="shared" si="16"/>
        <v>-2908.3097956104107</v>
      </c>
      <c r="H284" s="26">
        <f t="shared" si="17"/>
        <v>-1873.5640383245939</v>
      </c>
      <c r="I284" s="25">
        <f t="shared" si="18"/>
        <v>-4781.8738339350048</v>
      </c>
      <c r="J284" s="26"/>
      <c r="K284" s="27">
        <f t="shared" si="19"/>
        <v>-395107.71515155875</v>
      </c>
      <c r="L284" s="26"/>
      <c r="M284" s="4"/>
    </row>
    <row r="285" spans="6:13" x14ac:dyDescent="0.2">
      <c r="F285" s="22">
        <v>281</v>
      </c>
      <c r="G285" s="25">
        <f t="shared" si="16"/>
        <v>-2908.3097956104107</v>
      </c>
      <c r="H285" s="26">
        <f t="shared" si="17"/>
        <v>-1896.5170327274818</v>
      </c>
      <c r="I285" s="25">
        <f t="shared" si="18"/>
        <v>-4804.8268283378929</v>
      </c>
      <c r="J285" s="26"/>
      <c r="K285" s="27">
        <f t="shared" si="19"/>
        <v>-399912.54197989666</v>
      </c>
      <c r="L285" s="26"/>
      <c r="M285" s="4"/>
    </row>
    <row r="286" spans="6:13" x14ac:dyDescent="0.2">
      <c r="F286" s="22">
        <v>282</v>
      </c>
      <c r="G286" s="25">
        <f t="shared" si="16"/>
        <v>-2908.3097956104107</v>
      </c>
      <c r="H286" s="26">
        <f t="shared" si="17"/>
        <v>-1919.5802015035038</v>
      </c>
      <c r="I286" s="25">
        <f t="shared" si="18"/>
        <v>-4827.8899971139144</v>
      </c>
      <c r="J286" s="26"/>
      <c r="K286" s="27">
        <f t="shared" si="19"/>
        <v>-404740.43197701056</v>
      </c>
      <c r="L286" s="26"/>
      <c r="M286" s="4"/>
    </row>
    <row r="287" spans="6:13" x14ac:dyDescent="0.2">
      <c r="F287" s="22">
        <v>283</v>
      </c>
      <c r="G287" s="25">
        <f t="shared" si="16"/>
        <v>-2908.3097956104107</v>
      </c>
      <c r="H287" s="26">
        <f t="shared" si="17"/>
        <v>-1942.7540734896506</v>
      </c>
      <c r="I287" s="25">
        <f t="shared" si="18"/>
        <v>-4851.0638691000613</v>
      </c>
      <c r="J287" s="26"/>
      <c r="K287" s="27">
        <f t="shared" si="19"/>
        <v>-409591.49584611063</v>
      </c>
      <c r="L287" s="26"/>
      <c r="M287" s="4"/>
    </row>
    <row r="288" spans="6:13" x14ac:dyDescent="0.2">
      <c r="F288" s="22">
        <v>284</v>
      </c>
      <c r="G288" s="25">
        <f t="shared" si="16"/>
        <v>-2908.3097956104107</v>
      </c>
      <c r="H288" s="26">
        <f t="shared" si="17"/>
        <v>-1966.0391800613309</v>
      </c>
      <c r="I288" s="25">
        <f t="shared" si="18"/>
        <v>-4874.3489756717418</v>
      </c>
      <c r="J288" s="26"/>
      <c r="K288" s="27">
        <f t="shared" si="19"/>
        <v>-414465.84482178238</v>
      </c>
      <c r="L288" s="26"/>
      <c r="M288" s="4"/>
    </row>
    <row r="289" spans="6:13" x14ac:dyDescent="0.2">
      <c r="F289" s="22">
        <v>285</v>
      </c>
      <c r="G289" s="25">
        <f t="shared" si="16"/>
        <v>-2908.3097956104107</v>
      </c>
      <c r="H289" s="26">
        <f t="shared" si="17"/>
        <v>-1989.4360551445552</v>
      </c>
      <c r="I289" s="25">
        <f t="shared" si="18"/>
        <v>-4897.7458507549654</v>
      </c>
      <c r="J289" s="26"/>
      <c r="K289" s="27">
        <f t="shared" si="19"/>
        <v>-419363.59067253734</v>
      </c>
      <c r="L289" s="26"/>
      <c r="M289" s="4"/>
    </row>
    <row r="290" spans="6:13" x14ac:dyDescent="0.2">
      <c r="F290" s="22">
        <v>286</v>
      </c>
      <c r="G290" s="25">
        <f t="shared" si="16"/>
        <v>-2908.3097956104107</v>
      </c>
      <c r="H290" s="26">
        <f t="shared" si="17"/>
        <v>-2012.9452352281789</v>
      </c>
      <c r="I290" s="25">
        <f t="shared" si="18"/>
        <v>-4921.2550308385898</v>
      </c>
      <c r="J290" s="26"/>
      <c r="K290" s="27">
        <f t="shared" si="19"/>
        <v>-424284.84570337593</v>
      </c>
      <c r="L290" s="26"/>
      <c r="M290" s="4"/>
    </row>
    <row r="291" spans="6:13" x14ac:dyDescent="0.2">
      <c r="F291" s="22">
        <v>287</v>
      </c>
      <c r="G291" s="25">
        <f t="shared" si="16"/>
        <v>-2908.3097956104107</v>
      </c>
      <c r="H291" s="26">
        <f t="shared" si="17"/>
        <v>-2036.5672593762042</v>
      </c>
      <c r="I291" s="25">
        <f t="shared" si="18"/>
        <v>-4944.8770549866149</v>
      </c>
      <c r="J291" s="26"/>
      <c r="K291" s="27">
        <f t="shared" si="19"/>
        <v>-429229.72275836254</v>
      </c>
      <c r="L291" s="26"/>
      <c r="M291" s="4"/>
    </row>
    <row r="292" spans="6:13" x14ac:dyDescent="0.2">
      <c r="F292" s="22">
        <v>288</v>
      </c>
      <c r="G292" s="25">
        <f t="shared" si="16"/>
        <v>-2908.3097956104107</v>
      </c>
      <c r="H292" s="26">
        <f t="shared" si="17"/>
        <v>-2060.3026692401399</v>
      </c>
      <c r="I292" s="25">
        <f t="shared" si="18"/>
        <v>-4968.6124648505502</v>
      </c>
      <c r="J292" s="26"/>
      <c r="K292" s="27">
        <f t="shared" si="19"/>
        <v>-434198.33522321307</v>
      </c>
      <c r="L292" s="26"/>
      <c r="M292" s="4"/>
    </row>
    <row r="293" spans="6:13" x14ac:dyDescent="0.2">
      <c r="F293" s="22">
        <v>289</v>
      </c>
      <c r="G293" s="25">
        <f t="shared" si="16"/>
        <v>-2908.3097956104107</v>
      </c>
      <c r="H293" s="26">
        <f t="shared" si="17"/>
        <v>-2084.1520090714225</v>
      </c>
      <c r="I293" s="25">
        <f t="shared" si="18"/>
        <v>-4992.4618046818332</v>
      </c>
      <c r="J293" s="26"/>
      <c r="K293" s="27">
        <f t="shared" si="19"/>
        <v>-439190.79702789488</v>
      </c>
      <c r="L293" s="26"/>
      <c r="M293" s="4"/>
    </row>
    <row r="294" spans="6:13" x14ac:dyDescent="0.2">
      <c r="F294" s="22">
        <v>290</v>
      </c>
      <c r="G294" s="25">
        <f t="shared" si="16"/>
        <v>-2908.3097956104107</v>
      </c>
      <c r="H294" s="26">
        <f t="shared" si="17"/>
        <v>-2108.1158257338952</v>
      </c>
      <c r="I294" s="25">
        <f t="shared" si="18"/>
        <v>-5016.4256213443059</v>
      </c>
      <c r="J294" s="26"/>
      <c r="K294" s="27">
        <f t="shared" si="19"/>
        <v>-444207.22264923918</v>
      </c>
      <c r="L294" s="26"/>
      <c r="M294" s="4"/>
    </row>
    <row r="295" spans="6:13" x14ac:dyDescent="0.2">
      <c r="F295" s="22">
        <v>291</v>
      </c>
      <c r="G295" s="25">
        <f t="shared" si="16"/>
        <v>-2908.3097956104107</v>
      </c>
      <c r="H295" s="26">
        <f t="shared" si="17"/>
        <v>-2132.1946687163477</v>
      </c>
      <c r="I295" s="25">
        <f t="shared" si="18"/>
        <v>-5040.5044643267584</v>
      </c>
      <c r="J295" s="26"/>
      <c r="K295" s="27">
        <f t="shared" si="19"/>
        <v>-449247.72711356595</v>
      </c>
      <c r="L295" s="26"/>
      <c r="M295" s="4"/>
    </row>
    <row r="296" spans="6:13" x14ac:dyDescent="0.2">
      <c r="F296" s="22">
        <v>292</v>
      </c>
      <c r="G296" s="25">
        <f t="shared" si="16"/>
        <v>-2908.3097956104107</v>
      </c>
      <c r="H296" s="26">
        <f t="shared" si="17"/>
        <v>-2156.3890901451164</v>
      </c>
      <c r="I296" s="25">
        <f t="shared" si="18"/>
        <v>-5064.698885755527</v>
      </c>
      <c r="J296" s="26"/>
      <c r="K296" s="27">
        <f t="shared" si="19"/>
        <v>-454312.42599932151</v>
      </c>
      <c r="L296" s="26"/>
      <c r="M296" s="4"/>
    </row>
    <row r="297" spans="6:13" x14ac:dyDescent="0.2">
      <c r="F297" s="22">
        <v>293</v>
      </c>
      <c r="G297" s="25">
        <f t="shared" si="16"/>
        <v>-2908.3097956104107</v>
      </c>
      <c r="H297" s="26">
        <f t="shared" si="17"/>
        <v>-2180.6996447967431</v>
      </c>
      <c r="I297" s="25">
        <f t="shared" si="18"/>
        <v>-5089.0094404071533</v>
      </c>
      <c r="J297" s="26"/>
      <c r="K297" s="27">
        <f t="shared" si="19"/>
        <v>-459401.43543972867</v>
      </c>
      <c r="L297" s="26"/>
      <c r="M297" s="4"/>
    </row>
    <row r="298" spans="6:13" x14ac:dyDescent="0.2">
      <c r="F298" s="22">
        <v>294</v>
      </c>
      <c r="G298" s="25">
        <f t="shared" si="16"/>
        <v>-2908.3097956104107</v>
      </c>
      <c r="H298" s="26">
        <f t="shared" si="17"/>
        <v>-2205.1268901106973</v>
      </c>
      <c r="I298" s="25">
        <f t="shared" si="18"/>
        <v>-5113.436685721108</v>
      </c>
      <c r="J298" s="26"/>
      <c r="K298" s="27">
        <f t="shared" si="19"/>
        <v>-464514.87212544977</v>
      </c>
      <c r="L298" s="26"/>
      <c r="M298" s="4"/>
    </row>
    <row r="299" spans="6:13" x14ac:dyDescent="0.2">
      <c r="F299" s="22">
        <v>295</v>
      </c>
      <c r="G299" s="25">
        <f t="shared" si="16"/>
        <v>-2908.3097956104107</v>
      </c>
      <c r="H299" s="26">
        <f t="shared" si="17"/>
        <v>-2229.6713862021588</v>
      </c>
      <c r="I299" s="25">
        <f t="shared" si="18"/>
        <v>-5137.981181812569</v>
      </c>
      <c r="J299" s="26"/>
      <c r="K299" s="27">
        <f t="shared" si="19"/>
        <v>-469652.85330726235</v>
      </c>
      <c r="L299" s="26"/>
      <c r="M299" s="4"/>
    </row>
    <row r="300" spans="6:13" x14ac:dyDescent="0.2">
      <c r="F300" s="22">
        <v>296</v>
      </c>
      <c r="G300" s="25">
        <f t="shared" si="16"/>
        <v>-2908.3097956104107</v>
      </c>
      <c r="H300" s="26">
        <f t="shared" si="17"/>
        <v>-2254.3336958748591</v>
      </c>
      <c r="I300" s="25">
        <f t="shared" si="18"/>
        <v>-5162.6434914852698</v>
      </c>
      <c r="J300" s="26"/>
      <c r="K300" s="27">
        <f t="shared" si="19"/>
        <v>-474815.49679874763</v>
      </c>
      <c r="L300" s="26"/>
      <c r="M300" s="4"/>
    </row>
    <row r="301" spans="6:13" x14ac:dyDescent="0.2">
      <c r="F301" s="22">
        <v>297</v>
      </c>
      <c r="G301" s="25">
        <f t="shared" si="16"/>
        <v>-2908.3097956104107</v>
      </c>
      <c r="H301" s="26">
        <f t="shared" si="17"/>
        <v>-2279.1143846339883</v>
      </c>
      <c r="I301" s="25">
        <f t="shared" si="18"/>
        <v>-5187.4241802443994</v>
      </c>
      <c r="J301" s="26"/>
      <c r="K301" s="27">
        <f t="shared" si="19"/>
        <v>-480002.92097899201</v>
      </c>
      <c r="L301" s="26"/>
      <c r="M301" s="4"/>
    </row>
    <row r="302" spans="6:13" x14ac:dyDescent="0.2">
      <c r="F302" s="22">
        <v>298</v>
      </c>
      <c r="G302" s="25">
        <f t="shared" si="16"/>
        <v>-2908.3097956104107</v>
      </c>
      <c r="H302" s="26">
        <f t="shared" si="17"/>
        <v>-2304.0140206991614</v>
      </c>
      <c r="I302" s="25">
        <f t="shared" si="18"/>
        <v>-5212.3238163095721</v>
      </c>
      <c r="J302" s="26"/>
      <c r="K302" s="27">
        <f t="shared" si="19"/>
        <v>-485215.24479530158</v>
      </c>
      <c r="L302" s="26"/>
      <c r="M302" s="4"/>
    </row>
    <row r="303" spans="6:13" x14ac:dyDescent="0.2">
      <c r="F303" s="22">
        <v>299</v>
      </c>
      <c r="G303" s="25">
        <f t="shared" si="16"/>
        <v>-2908.3097956104107</v>
      </c>
      <c r="H303" s="26">
        <f t="shared" si="17"/>
        <v>-2329.0331750174473</v>
      </c>
      <c r="I303" s="25">
        <f t="shared" si="18"/>
        <v>-5237.3429706278584</v>
      </c>
      <c r="J303" s="26"/>
      <c r="K303" s="27">
        <f t="shared" si="19"/>
        <v>-490452.58776592946</v>
      </c>
      <c r="L303" s="26"/>
      <c r="M303" s="4"/>
    </row>
    <row r="304" spans="6:13" x14ac:dyDescent="0.2">
      <c r="F304" s="22">
        <v>300</v>
      </c>
      <c r="G304" s="25">
        <f t="shared" si="16"/>
        <v>-2908.3097956104107</v>
      </c>
      <c r="H304" s="26">
        <f t="shared" si="17"/>
        <v>-2354.1724212764611</v>
      </c>
      <c r="I304" s="25">
        <f t="shared" si="18"/>
        <v>-5262.4822168868723</v>
      </c>
      <c r="J304" s="26"/>
      <c r="K304" s="27">
        <f t="shared" si="19"/>
        <v>-495715.06998281635</v>
      </c>
      <c r="L304" s="26"/>
      <c r="M304" s="4"/>
    </row>
    <row r="305" spans="6:13" x14ac:dyDescent="0.2">
      <c r="F305" s="22">
        <v>301</v>
      </c>
      <c r="G305" s="25">
        <f t="shared" si="16"/>
        <v>-2908.3097956104107</v>
      </c>
      <c r="H305" s="26">
        <f t="shared" si="17"/>
        <v>-2379.4323359175182</v>
      </c>
      <c r="I305" s="25">
        <f t="shared" si="18"/>
        <v>-5287.7421315279289</v>
      </c>
      <c r="J305" s="26"/>
      <c r="K305" s="27">
        <f t="shared" si="19"/>
        <v>-501002.81211434427</v>
      </c>
      <c r="L305" s="26"/>
      <c r="M305" s="4"/>
    </row>
    <row r="306" spans="6:13" x14ac:dyDescent="0.2">
      <c r="F306" s="22">
        <v>302</v>
      </c>
      <c r="G306" s="25">
        <f t="shared" si="16"/>
        <v>-2908.3097956104107</v>
      </c>
      <c r="H306" s="26">
        <f t="shared" si="17"/>
        <v>-2404.8134981488524</v>
      </c>
      <c r="I306" s="25">
        <f t="shared" si="18"/>
        <v>-5313.1232937592631</v>
      </c>
      <c r="J306" s="26"/>
      <c r="K306" s="27">
        <f t="shared" si="19"/>
        <v>-506315.93540810351</v>
      </c>
      <c r="L306" s="26"/>
      <c r="M306" s="4"/>
    </row>
    <row r="307" spans="6:13" x14ac:dyDescent="0.2">
      <c r="F307" s="22">
        <v>303</v>
      </c>
      <c r="G307" s="25">
        <f t="shared" si="16"/>
        <v>-2908.3097956104107</v>
      </c>
      <c r="H307" s="26">
        <f t="shared" si="17"/>
        <v>-2430.3164899588965</v>
      </c>
      <c r="I307" s="25">
        <f t="shared" si="18"/>
        <v>-5338.6262855693076</v>
      </c>
      <c r="J307" s="26"/>
      <c r="K307" s="27">
        <f t="shared" si="19"/>
        <v>-511654.56169367285</v>
      </c>
      <c r="L307" s="26"/>
      <c r="M307" s="4"/>
    </row>
    <row r="308" spans="6:13" x14ac:dyDescent="0.2">
      <c r="F308" s="22">
        <v>304</v>
      </c>
      <c r="G308" s="25">
        <f t="shared" si="16"/>
        <v>-2908.3097956104107</v>
      </c>
      <c r="H308" s="26">
        <f t="shared" si="17"/>
        <v>-2455.9418961296296</v>
      </c>
      <c r="I308" s="25">
        <f t="shared" si="18"/>
        <v>-5364.2516917400408</v>
      </c>
      <c r="J308" s="26"/>
      <c r="K308" s="27">
        <f t="shared" si="19"/>
        <v>-517018.81338541291</v>
      </c>
      <c r="L308" s="26"/>
      <c r="M308" s="4"/>
    </row>
    <row r="309" spans="6:13" x14ac:dyDescent="0.2">
      <c r="F309" s="22">
        <v>305</v>
      </c>
      <c r="G309" s="25">
        <f t="shared" si="16"/>
        <v>-2908.3097956104107</v>
      </c>
      <c r="H309" s="26">
        <f t="shared" si="17"/>
        <v>-2481.6903042499816</v>
      </c>
      <c r="I309" s="25">
        <f t="shared" si="18"/>
        <v>-5390.0000998603919</v>
      </c>
      <c r="J309" s="26"/>
      <c r="K309" s="27">
        <f t="shared" si="19"/>
        <v>-522408.81348527328</v>
      </c>
      <c r="L309" s="26"/>
      <c r="M309" s="4"/>
    </row>
    <row r="310" spans="6:13" x14ac:dyDescent="0.2">
      <c r="F310" s="22">
        <v>306</v>
      </c>
      <c r="G310" s="25">
        <f t="shared" si="16"/>
        <v>-2908.3097956104107</v>
      </c>
      <c r="H310" s="26">
        <f t="shared" si="17"/>
        <v>-2507.5623047293116</v>
      </c>
      <c r="I310" s="25">
        <f t="shared" si="18"/>
        <v>-5415.8721003397222</v>
      </c>
      <c r="J310" s="26"/>
      <c r="K310" s="27">
        <f t="shared" si="19"/>
        <v>-527824.68558561301</v>
      </c>
      <c r="L310" s="26"/>
      <c r="M310" s="4"/>
    </row>
    <row r="311" spans="6:13" x14ac:dyDescent="0.2">
      <c r="F311" s="22">
        <v>307</v>
      </c>
      <c r="G311" s="25">
        <f t="shared" si="16"/>
        <v>-2908.3097956104107</v>
      </c>
      <c r="H311" s="26">
        <f t="shared" si="17"/>
        <v>-2533.5584908109422</v>
      </c>
      <c r="I311" s="25">
        <f t="shared" si="18"/>
        <v>-5441.8682864213533</v>
      </c>
      <c r="J311" s="26"/>
      <c r="K311" s="27">
        <f t="shared" si="19"/>
        <v>-533266.55387203442</v>
      </c>
      <c r="L311" s="26"/>
      <c r="M311" s="4"/>
    </row>
    <row r="312" spans="6:13" x14ac:dyDescent="0.2">
      <c r="F312" s="22">
        <v>308</v>
      </c>
      <c r="G312" s="25">
        <f t="shared" si="16"/>
        <v>-2908.3097956104107</v>
      </c>
      <c r="H312" s="26">
        <f t="shared" si="17"/>
        <v>-2559.6794585857651</v>
      </c>
      <c r="I312" s="25">
        <f t="shared" si="18"/>
        <v>-5467.9892541961763</v>
      </c>
      <c r="J312" s="26"/>
      <c r="K312" s="27">
        <f t="shared" si="19"/>
        <v>-538734.54312623059</v>
      </c>
      <c r="L312" s="26"/>
      <c r="M312" s="4"/>
    </row>
    <row r="313" spans="6:13" x14ac:dyDescent="0.2">
      <c r="F313" s="22">
        <v>309</v>
      </c>
      <c r="G313" s="25">
        <f t="shared" si="16"/>
        <v>-2908.3097956104107</v>
      </c>
      <c r="H313" s="26">
        <f t="shared" si="17"/>
        <v>-2585.9258070059068</v>
      </c>
      <c r="I313" s="25">
        <f t="shared" si="18"/>
        <v>-5494.2356026163179</v>
      </c>
      <c r="J313" s="26"/>
      <c r="K313" s="27">
        <f t="shared" si="19"/>
        <v>-544228.77872884693</v>
      </c>
      <c r="L313" s="26"/>
      <c r="M313" s="4"/>
    </row>
    <row r="314" spans="6:13" x14ac:dyDescent="0.2">
      <c r="F314" s="22">
        <v>310</v>
      </c>
      <c r="G314" s="25">
        <f t="shared" si="16"/>
        <v>-2908.3097956104107</v>
      </c>
      <c r="H314" s="26">
        <f t="shared" si="17"/>
        <v>-2612.298137898465</v>
      </c>
      <c r="I314" s="25">
        <f t="shared" si="18"/>
        <v>-5520.6079335088762</v>
      </c>
      <c r="J314" s="26"/>
      <c r="K314" s="27">
        <f t="shared" si="19"/>
        <v>-549749.38666235586</v>
      </c>
      <c r="L314" s="26"/>
      <c r="M314" s="4"/>
    </row>
    <row r="315" spans="6:13" x14ac:dyDescent="0.2">
      <c r="F315" s="22">
        <v>311</v>
      </c>
      <c r="G315" s="25">
        <f t="shared" si="16"/>
        <v>-2908.3097956104107</v>
      </c>
      <c r="H315" s="26">
        <f t="shared" si="17"/>
        <v>-2638.797055979308</v>
      </c>
      <c r="I315" s="25">
        <f t="shared" si="18"/>
        <v>-5547.1068515897186</v>
      </c>
      <c r="J315" s="26"/>
      <c r="K315" s="27">
        <f t="shared" si="19"/>
        <v>-555296.49351394561</v>
      </c>
      <c r="L315" s="26"/>
      <c r="M315" s="4"/>
    </row>
    <row r="316" spans="6:13" x14ac:dyDescent="0.2">
      <c r="F316" s="22">
        <v>312</v>
      </c>
      <c r="G316" s="25">
        <f t="shared" si="16"/>
        <v>-2908.3097956104107</v>
      </c>
      <c r="H316" s="26">
        <f t="shared" si="17"/>
        <v>-2665.4231688669388</v>
      </c>
      <c r="I316" s="25">
        <f t="shared" si="18"/>
        <v>-5573.732964477349</v>
      </c>
      <c r="J316" s="26"/>
      <c r="K316" s="27">
        <f t="shared" si="19"/>
        <v>-560870.22647842299</v>
      </c>
      <c r="L316" s="26"/>
      <c r="M316" s="4"/>
    </row>
    <row r="317" spans="6:13" x14ac:dyDescent="0.2">
      <c r="F317" s="22">
        <v>313</v>
      </c>
      <c r="G317" s="25">
        <f t="shared" si="16"/>
        <v>-2908.3097956104107</v>
      </c>
      <c r="H317" s="26">
        <f t="shared" si="17"/>
        <v>-2692.1770870964301</v>
      </c>
      <c r="I317" s="25">
        <f t="shared" si="18"/>
        <v>-5600.4868827068403</v>
      </c>
      <c r="J317" s="26"/>
      <c r="K317" s="27">
        <f t="shared" si="19"/>
        <v>-566470.71336112986</v>
      </c>
      <c r="L317" s="26"/>
      <c r="M317" s="4"/>
    </row>
    <row r="318" spans="6:13" x14ac:dyDescent="0.2">
      <c r="F318" s="22">
        <v>314</v>
      </c>
      <c r="G318" s="25">
        <f t="shared" si="16"/>
        <v>-2908.3097956104107</v>
      </c>
      <c r="H318" s="26">
        <f t="shared" si="17"/>
        <v>-2719.0594241334229</v>
      </c>
      <c r="I318" s="25">
        <f t="shared" si="18"/>
        <v>-5627.369219743834</v>
      </c>
      <c r="J318" s="26"/>
      <c r="K318" s="27">
        <f t="shared" si="19"/>
        <v>-572098.08258087374</v>
      </c>
      <c r="L318" s="26"/>
      <c r="M318" s="4"/>
    </row>
    <row r="319" spans="6:13" x14ac:dyDescent="0.2">
      <c r="F319" s="22">
        <v>315</v>
      </c>
      <c r="G319" s="25">
        <f t="shared" si="16"/>
        <v>-2908.3097956104107</v>
      </c>
      <c r="H319" s="26">
        <f t="shared" si="17"/>
        <v>-2746.0707963881937</v>
      </c>
      <c r="I319" s="25">
        <f t="shared" si="18"/>
        <v>-5654.3805919986044</v>
      </c>
      <c r="J319" s="26"/>
      <c r="K319" s="27">
        <f t="shared" si="19"/>
        <v>-577752.46317287232</v>
      </c>
      <c r="L319" s="26"/>
      <c r="M319" s="4"/>
    </row>
    <row r="320" spans="6:13" x14ac:dyDescent="0.2">
      <c r="F320" s="22">
        <v>316</v>
      </c>
      <c r="G320" s="25">
        <f t="shared" si="16"/>
        <v>-2908.3097956104107</v>
      </c>
      <c r="H320" s="26">
        <f t="shared" si="17"/>
        <v>-2773.2118232297867</v>
      </c>
      <c r="I320" s="25">
        <f t="shared" si="18"/>
        <v>-5681.5216188401973</v>
      </c>
      <c r="J320" s="26"/>
      <c r="K320" s="27">
        <f t="shared" si="19"/>
        <v>-583433.98479171249</v>
      </c>
      <c r="L320" s="26"/>
      <c r="M320" s="4"/>
    </row>
    <row r="321" spans="6:13" x14ac:dyDescent="0.2">
      <c r="F321" s="22">
        <v>317</v>
      </c>
      <c r="G321" s="25">
        <f t="shared" si="16"/>
        <v>-2908.3097956104107</v>
      </c>
      <c r="H321" s="26">
        <f t="shared" si="17"/>
        <v>-2800.4831270002196</v>
      </c>
      <c r="I321" s="25">
        <f t="shared" si="18"/>
        <v>-5708.7929226106298</v>
      </c>
      <c r="J321" s="26"/>
      <c r="K321" s="27">
        <f t="shared" si="19"/>
        <v>-589142.77771432314</v>
      </c>
      <c r="L321" s="26"/>
      <c r="M321" s="4"/>
    </row>
    <row r="322" spans="6:13" x14ac:dyDescent="0.2">
      <c r="F322" s="22">
        <v>318</v>
      </c>
      <c r="G322" s="25">
        <f t="shared" si="16"/>
        <v>-2908.3097956104107</v>
      </c>
      <c r="H322" s="26">
        <f t="shared" si="17"/>
        <v>-2827.8853330287507</v>
      </c>
      <c r="I322" s="25">
        <f t="shared" si="18"/>
        <v>-5736.1951286391613</v>
      </c>
      <c r="J322" s="26"/>
      <c r="K322" s="27">
        <f t="shared" si="19"/>
        <v>-594878.97284296225</v>
      </c>
      <c r="L322" s="26"/>
      <c r="M322" s="4"/>
    </row>
    <row r="323" spans="6:13" x14ac:dyDescent="0.2">
      <c r="F323" s="22">
        <v>319</v>
      </c>
      <c r="G323" s="25">
        <f t="shared" si="16"/>
        <v>-2908.3097956104107</v>
      </c>
      <c r="H323" s="26">
        <f t="shared" si="17"/>
        <v>-2855.4190696462188</v>
      </c>
      <c r="I323" s="25">
        <f t="shared" si="18"/>
        <v>-5763.7288652566294</v>
      </c>
      <c r="J323" s="26"/>
      <c r="K323" s="27">
        <f t="shared" si="19"/>
        <v>-600642.7017082189</v>
      </c>
      <c r="L323" s="26"/>
      <c r="M323" s="4"/>
    </row>
    <row r="324" spans="6:13" x14ac:dyDescent="0.2">
      <c r="F324" s="22">
        <v>320</v>
      </c>
      <c r="G324" s="25">
        <f t="shared" si="16"/>
        <v>-2908.3097956104107</v>
      </c>
      <c r="H324" s="26">
        <f t="shared" si="17"/>
        <v>-2883.0849681994505</v>
      </c>
      <c r="I324" s="25">
        <f t="shared" si="18"/>
        <v>-5791.3947638098616</v>
      </c>
      <c r="J324" s="26"/>
      <c r="K324" s="27">
        <f t="shared" si="19"/>
        <v>-606434.09647202876</v>
      </c>
      <c r="L324" s="26"/>
      <c r="M324" s="4"/>
    </row>
    <row r="325" spans="6:13" x14ac:dyDescent="0.2">
      <c r="F325" s="22">
        <v>321</v>
      </c>
      <c r="G325" s="25">
        <f t="shared" si="16"/>
        <v>-2908.3097956104107</v>
      </c>
      <c r="H325" s="26">
        <f t="shared" si="17"/>
        <v>-2910.8836630657379</v>
      </c>
      <c r="I325" s="25">
        <f t="shared" si="18"/>
        <v>-5819.193458676149</v>
      </c>
      <c r="J325" s="26"/>
      <c r="K325" s="27">
        <f t="shared" si="19"/>
        <v>-612253.28993070486</v>
      </c>
      <c r="L325" s="26"/>
      <c r="M325" s="4"/>
    </row>
    <row r="326" spans="6:13" x14ac:dyDescent="0.2">
      <c r="F326" s="22">
        <v>322</v>
      </c>
      <c r="G326" s="25">
        <f t="shared" ref="G326:G364" si="20">$C$17</f>
        <v>-2908.3097956104107</v>
      </c>
      <c r="H326" s="26">
        <f t="shared" ref="H326:H364" si="21">K325*$C$9</f>
        <v>-2938.8157916673831</v>
      </c>
      <c r="I326" s="25">
        <f t="shared" ref="I326:I364" si="22">G326+H326</f>
        <v>-5847.1255872777938</v>
      </c>
      <c r="J326" s="26"/>
      <c r="K326" s="27">
        <f t="shared" ref="K326:K364" si="23">K325+I326-J326</f>
        <v>-618100.41551798268</v>
      </c>
      <c r="L326" s="26"/>
      <c r="M326" s="4"/>
    </row>
    <row r="327" spans="6:13" x14ac:dyDescent="0.2">
      <c r="F327" s="22">
        <v>323</v>
      </c>
      <c r="G327" s="25">
        <f t="shared" si="20"/>
        <v>-2908.3097956104107</v>
      </c>
      <c r="H327" s="26">
        <f t="shared" si="21"/>
        <v>-2966.8819944863167</v>
      </c>
      <c r="I327" s="25">
        <f t="shared" si="22"/>
        <v>-5875.1917900967273</v>
      </c>
      <c r="J327" s="26"/>
      <c r="K327" s="27">
        <f t="shared" si="23"/>
        <v>-623975.60730807937</v>
      </c>
      <c r="L327" s="26"/>
      <c r="M327" s="4"/>
    </row>
    <row r="328" spans="6:13" x14ac:dyDescent="0.2">
      <c r="F328" s="22">
        <v>324</v>
      </c>
      <c r="G328" s="25">
        <f t="shared" si="20"/>
        <v>-2908.3097956104107</v>
      </c>
      <c r="H328" s="26">
        <f t="shared" si="21"/>
        <v>-2995.0829150787808</v>
      </c>
      <c r="I328" s="25">
        <f t="shared" si="22"/>
        <v>-5903.3927106891915</v>
      </c>
      <c r="J328" s="26"/>
      <c r="K328" s="27">
        <f t="shared" si="23"/>
        <v>-629879.00001876859</v>
      </c>
      <c r="L328" s="26"/>
      <c r="M328" s="4"/>
    </row>
    <row r="329" spans="6:13" x14ac:dyDescent="0.2">
      <c r="F329" s="22">
        <v>325</v>
      </c>
      <c r="G329" s="25">
        <f t="shared" si="20"/>
        <v>-2908.3097956104107</v>
      </c>
      <c r="H329" s="26">
        <f t="shared" si="21"/>
        <v>-3023.4192000900889</v>
      </c>
      <c r="I329" s="25">
        <f t="shared" si="22"/>
        <v>-5931.7289957004996</v>
      </c>
      <c r="J329" s="26"/>
      <c r="K329" s="27">
        <f t="shared" si="23"/>
        <v>-635810.72901446908</v>
      </c>
      <c r="L329" s="26"/>
      <c r="M329" s="4"/>
    </row>
    <row r="330" spans="6:13" x14ac:dyDescent="0.2">
      <c r="F330" s="22">
        <v>326</v>
      </c>
      <c r="G330" s="25">
        <f t="shared" si="20"/>
        <v>-2908.3097956104107</v>
      </c>
      <c r="H330" s="26">
        <f t="shared" si="21"/>
        <v>-3051.8914992694513</v>
      </c>
      <c r="I330" s="25">
        <f t="shared" si="22"/>
        <v>-5960.201294879862</v>
      </c>
      <c r="J330" s="26"/>
      <c r="K330" s="27">
        <f t="shared" si="23"/>
        <v>-641770.93030934897</v>
      </c>
      <c r="L330" s="26"/>
      <c r="M330" s="4"/>
    </row>
    <row r="331" spans="6:13" x14ac:dyDescent="0.2">
      <c r="F331" s="22">
        <v>327</v>
      </c>
      <c r="G331" s="25">
        <f t="shared" si="20"/>
        <v>-2908.3097956104107</v>
      </c>
      <c r="H331" s="26">
        <f t="shared" si="21"/>
        <v>-3080.5004654848749</v>
      </c>
      <c r="I331" s="25">
        <f t="shared" si="22"/>
        <v>-5988.8102610952856</v>
      </c>
      <c r="J331" s="26"/>
      <c r="K331" s="27">
        <f t="shared" si="23"/>
        <v>-647759.74057044426</v>
      </c>
      <c r="L331" s="26"/>
      <c r="M331" s="4"/>
    </row>
    <row r="332" spans="6:13" x14ac:dyDescent="0.2">
      <c r="F332" s="22">
        <v>328</v>
      </c>
      <c r="G332" s="25">
        <f t="shared" si="20"/>
        <v>-2908.3097956104107</v>
      </c>
      <c r="H332" s="26">
        <f t="shared" si="21"/>
        <v>-3109.246754738132</v>
      </c>
      <c r="I332" s="25">
        <f t="shared" si="22"/>
        <v>-6017.5565503485432</v>
      </c>
      <c r="J332" s="26"/>
      <c r="K332" s="27">
        <f t="shared" si="23"/>
        <v>-653777.29712079279</v>
      </c>
      <c r="L332" s="26"/>
      <c r="M332" s="4"/>
    </row>
    <row r="333" spans="6:13" x14ac:dyDescent="0.2">
      <c r="F333" s="22">
        <v>329</v>
      </c>
      <c r="G333" s="25">
        <f t="shared" si="20"/>
        <v>-2908.3097956104107</v>
      </c>
      <c r="H333" s="26">
        <f t="shared" si="21"/>
        <v>-3138.1310261798053</v>
      </c>
      <c r="I333" s="25">
        <f t="shared" si="22"/>
        <v>-6046.4408217902164</v>
      </c>
      <c r="J333" s="26"/>
      <c r="K333" s="27">
        <f t="shared" si="23"/>
        <v>-659823.73794258304</v>
      </c>
      <c r="L333" s="26"/>
      <c r="M333" s="4"/>
    </row>
    <row r="334" spans="6:13" x14ac:dyDescent="0.2">
      <c r="F334" s="22">
        <v>330</v>
      </c>
      <c r="G334" s="25">
        <f t="shared" si="20"/>
        <v>-2908.3097956104107</v>
      </c>
      <c r="H334" s="26">
        <f t="shared" si="21"/>
        <v>-3167.1539421243983</v>
      </c>
      <c r="I334" s="25">
        <f t="shared" si="22"/>
        <v>-6075.463737734809</v>
      </c>
      <c r="J334" s="26"/>
      <c r="K334" s="27">
        <f t="shared" si="23"/>
        <v>-665899.20168031787</v>
      </c>
      <c r="L334" s="26"/>
      <c r="M334" s="4"/>
    </row>
    <row r="335" spans="6:13" x14ac:dyDescent="0.2">
      <c r="F335" s="22">
        <v>331</v>
      </c>
      <c r="G335" s="25">
        <f t="shared" si="20"/>
        <v>-2908.3097956104107</v>
      </c>
      <c r="H335" s="26">
        <f t="shared" si="21"/>
        <v>-3196.3161680655253</v>
      </c>
      <c r="I335" s="25">
        <f t="shared" si="22"/>
        <v>-6104.625963675936</v>
      </c>
      <c r="J335" s="26"/>
      <c r="K335" s="27">
        <f t="shared" si="23"/>
        <v>-672003.82764399378</v>
      </c>
      <c r="L335" s="26"/>
      <c r="M335" s="4"/>
    </row>
    <row r="336" spans="6:13" x14ac:dyDescent="0.2">
      <c r="F336" s="22">
        <v>332</v>
      </c>
      <c r="G336" s="25">
        <f t="shared" si="20"/>
        <v>-2908.3097956104107</v>
      </c>
      <c r="H336" s="26">
        <f t="shared" si="21"/>
        <v>-3225.61837269117</v>
      </c>
      <c r="I336" s="25">
        <f t="shared" si="22"/>
        <v>-6133.9281683015806</v>
      </c>
      <c r="J336" s="26"/>
      <c r="K336" s="27">
        <f t="shared" si="23"/>
        <v>-678137.75581229536</v>
      </c>
      <c r="L336" s="26"/>
      <c r="M336" s="4"/>
    </row>
    <row r="337" spans="6:13" x14ac:dyDescent="0.2">
      <c r="F337" s="22">
        <v>333</v>
      </c>
      <c r="G337" s="25">
        <f t="shared" si="20"/>
        <v>-2908.3097956104107</v>
      </c>
      <c r="H337" s="26">
        <f t="shared" si="21"/>
        <v>-3255.0612278990175</v>
      </c>
      <c r="I337" s="25">
        <f t="shared" si="22"/>
        <v>-6163.3710235094277</v>
      </c>
      <c r="J337" s="26"/>
      <c r="K337" s="27">
        <f t="shared" si="23"/>
        <v>-684301.12683580478</v>
      </c>
      <c r="L337" s="26"/>
      <c r="M337" s="4"/>
    </row>
    <row r="338" spans="6:13" x14ac:dyDescent="0.2">
      <c r="F338" s="22">
        <v>334</v>
      </c>
      <c r="G338" s="25">
        <f t="shared" si="20"/>
        <v>-2908.3097956104107</v>
      </c>
      <c r="H338" s="26">
        <f t="shared" si="21"/>
        <v>-3284.6454088118626</v>
      </c>
      <c r="I338" s="25">
        <f t="shared" si="22"/>
        <v>-6192.9552044222728</v>
      </c>
      <c r="J338" s="26"/>
      <c r="K338" s="27">
        <f t="shared" si="23"/>
        <v>-690494.08204022702</v>
      </c>
      <c r="L338" s="26"/>
      <c r="M338" s="4"/>
    </row>
    <row r="339" spans="6:13" x14ac:dyDescent="0.2">
      <c r="F339" s="22">
        <v>335</v>
      </c>
      <c r="G339" s="25">
        <f t="shared" si="20"/>
        <v>-2908.3097956104107</v>
      </c>
      <c r="H339" s="26">
        <f t="shared" si="21"/>
        <v>-3314.3715937930892</v>
      </c>
      <c r="I339" s="25">
        <f t="shared" si="22"/>
        <v>-6222.6813894035004</v>
      </c>
      <c r="J339" s="26"/>
      <c r="K339" s="27">
        <f t="shared" si="23"/>
        <v>-696716.76342963055</v>
      </c>
      <c r="L339" s="26"/>
      <c r="M339" s="4"/>
    </row>
    <row r="340" spans="6:13" x14ac:dyDescent="0.2">
      <c r="F340" s="22">
        <v>336</v>
      </c>
      <c r="G340" s="25">
        <f t="shared" si="20"/>
        <v>-2908.3097956104107</v>
      </c>
      <c r="H340" s="26">
        <f t="shared" si="21"/>
        <v>-3344.2404644622266</v>
      </c>
      <c r="I340" s="25">
        <f t="shared" si="22"/>
        <v>-6252.5502600726377</v>
      </c>
      <c r="J340" s="26"/>
      <c r="K340" s="27">
        <f t="shared" si="23"/>
        <v>-702969.31368970324</v>
      </c>
      <c r="L340" s="26"/>
      <c r="M340" s="4"/>
    </row>
    <row r="341" spans="6:13" x14ac:dyDescent="0.2">
      <c r="F341" s="22">
        <v>337</v>
      </c>
      <c r="G341" s="25">
        <f t="shared" si="20"/>
        <v>-2908.3097956104107</v>
      </c>
      <c r="H341" s="26">
        <f t="shared" si="21"/>
        <v>-3374.2527057105754</v>
      </c>
      <c r="I341" s="25">
        <f t="shared" si="22"/>
        <v>-6282.5625013209865</v>
      </c>
      <c r="J341" s="26"/>
      <c r="K341" s="27">
        <f t="shared" si="23"/>
        <v>-709251.8761910242</v>
      </c>
      <c r="L341" s="26"/>
      <c r="M341" s="4"/>
    </row>
    <row r="342" spans="6:13" x14ac:dyDescent="0.2">
      <c r="F342" s="22">
        <v>338</v>
      </c>
      <c r="G342" s="25">
        <f t="shared" si="20"/>
        <v>-2908.3097956104107</v>
      </c>
      <c r="H342" s="26">
        <f t="shared" si="21"/>
        <v>-3404.409005716916</v>
      </c>
      <c r="I342" s="25">
        <f t="shared" si="22"/>
        <v>-6312.7188013273262</v>
      </c>
      <c r="J342" s="26"/>
      <c r="K342" s="27">
        <f t="shared" si="23"/>
        <v>-715564.59499235149</v>
      </c>
      <c r="L342" s="26"/>
      <c r="M342" s="4"/>
    </row>
    <row r="343" spans="6:13" x14ac:dyDescent="0.2">
      <c r="F343" s="22">
        <v>339</v>
      </c>
      <c r="G343" s="25">
        <f t="shared" si="20"/>
        <v>-2908.3097956104107</v>
      </c>
      <c r="H343" s="26">
        <f t="shared" si="21"/>
        <v>-3434.7100559632868</v>
      </c>
      <c r="I343" s="25">
        <f t="shared" si="22"/>
        <v>-6343.0198515736975</v>
      </c>
      <c r="J343" s="26"/>
      <c r="K343" s="27">
        <f t="shared" si="23"/>
        <v>-721907.61484392523</v>
      </c>
      <c r="L343" s="26"/>
      <c r="M343" s="4"/>
    </row>
    <row r="344" spans="6:13" x14ac:dyDescent="0.2">
      <c r="F344" s="22">
        <v>340</v>
      </c>
      <c r="G344" s="25">
        <f t="shared" si="20"/>
        <v>-2908.3097956104107</v>
      </c>
      <c r="H344" s="26">
        <f t="shared" si="21"/>
        <v>-3465.1565512508409</v>
      </c>
      <c r="I344" s="25">
        <f t="shared" si="22"/>
        <v>-6373.4663468612516</v>
      </c>
      <c r="J344" s="26"/>
      <c r="K344" s="27">
        <f t="shared" si="23"/>
        <v>-728281.08119078644</v>
      </c>
      <c r="L344" s="26"/>
      <c r="M344" s="4"/>
    </row>
    <row r="345" spans="6:13" x14ac:dyDescent="0.2">
      <c r="F345" s="22">
        <v>341</v>
      </c>
      <c r="G345" s="25">
        <f t="shared" si="20"/>
        <v>-2908.3097956104107</v>
      </c>
      <c r="H345" s="26">
        <f t="shared" si="21"/>
        <v>-3495.7491897157747</v>
      </c>
      <c r="I345" s="25">
        <f t="shared" si="22"/>
        <v>-6404.0589853261854</v>
      </c>
      <c r="J345" s="26"/>
      <c r="K345" s="27">
        <f t="shared" si="23"/>
        <v>-734685.14017611265</v>
      </c>
      <c r="L345" s="26"/>
      <c r="M345" s="4"/>
    </row>
    <row r="346" spans="6:13" x14ac:dyDescent="0.2">
      <c r="F346" s="22">
        <v>342</v>
      </c>
      <c r="G346" s="25">
        <f t="shared" si="20"/>
        <v>-2908.3097956104107</v>
      </c>
      <c r="H346" s="26">
        <f t="shared" si="21"/>
        <v>-3526.4886728453403</v>
      </c>
      <c r="I346" s="25">
        <f t="shared" si="22"/>
        <v>-6434.7984684557505</v>
      </c>
      <c r="J346" s="26"/>
      <c r="K346" s="27">
        <f t="shared" si="23"/>
        <v>-741119.93864456844</v>
      </c>
      <c r="L346" s="26"/>
      <c r="M346" s="4"/>
    </row>
    <row r="347" spans="6:13" x14ac:dyDescent="0.2">
      <c r="F347" s="22">
        <v>343</v>
      </c>
      <c r="G347" s="25">
        <f t="shared" si="20"/>
        <v>-2908.3097956104107</v>
      </c>
      <c r="H347" s="26">
        <f t="shared" si="21"/>
        <v>-3557.3757054939283</v>
      </c>
      <c r="I347" s="25">
        <f t="shared" si="22"/>
        <v>-6465.685501104339</v>
      </c>
      <c r="J347" s="26"/>
      <c r="K347" s="27">
        <f t="shared" si="23"/>
        <v>-747585.62414567277</v>
      </c>
      <c r="L347" s="26"/>
      <c r="M347" s="4"/>
    </row>
    <row r="348" spans="6:13" x14ac:dyDescent="0.2">
      <c r="F348" s="22">
        <v>344</v>
      </c>
      <c r="G348" s="25">
        <f t="shared" si="20"/>
        <v>-2908.3097956104107</v>
      </c>
      <c r="H348" s="26">
        <f t="shared" si="21"/>
        <v>-3588.410995899229</v>
      </c>
      <c r="I348" s="25">
        <f t="shared" si="22"/>
        <v>-6496.7207915096396</v>
      </c>
      <c r="J348" s="26"/>
      <c r="K348" s="27">
        <f t="shared" si="23"/>
        <v>-754082.34493718238</v>
      </c>
      <c r="L348" s="26"/>
      <c r="M348" s="4"/>
    </row>
    <row r="349" spans="6:13" x14ac:dyDescent="0.2">
      <c r="F349" s="22">
        <v>345</v>
      </c>
      <c r="G349" s="25">
        <f t="shared" si="20"/>
        <v>-2908.3097956104107</v>
      </c>
      <c r="H349" s="26">
        <f t="shared" si="21"/>
        <v>-3619.5952556984753</v>
      </c>
      <c r="I349" s="25">
        <f t="shared" si="22"/>
        <v>-6527.905051308886</v>
      </c>
      <c r="J349" s="26"/>
      <c r="K349" s="27">
        <f t="shared" si="23"/>
        <v>-760610.2499884913</v>
      </c>
      <c r="L349" s="26"/>
      <c r="M349" s="4"/>
    </row>
    <row r="350" spans="6:13" x14ac:dyDescent="0.2">
      <c r="F350" s="22">
        <v>346</v>
      </c>
      <c r="G350" s="25">
        <f t="shared" si="20"/>
        <v>-2908.3097956104107</v>
      </c>
      <c r="H350" s="26">
        <f t="shared" si="21"/>
        <v>-3650.9291999447578</v>
      </c>
      <c r="I350" s="25">
        <f t="shared" si="22"/>
        <v>-6559.238995555168</v>
      </c>
      <c r="J350" s="26"/>
      <c r="K350" s="27">
        <f t="shared" si="23"/>
        <v>-767169.4889840465</v>
      </c>
      <c r="L350" s="26"/>
      <c r="M350" s="4"/>
    </row>
    <row r="351" spans="6:13" x14ac:dyDescent="0.2">
      <c r="F351" s="22">
        <v>347</v>
      </c>
      <c r="G351" s="25">
        <f t="shared" si="20"/>
        <v>-2908.3097956104107</v>
      </c>
      <c r="H351" s="26">
        <f t="shared" si="21"/>
        <v>-3682.4135471234231</v>
      </c>
      <c r="I351" s="25">
        <f t="shared" si="22"/>
        <v>-6590.7233427338342</v>
      </c>
      <c r="J351" s="26"/>
      <c r="K351" s="27">
        <f t="shared" si="23"/>
        <v>-773760.21232678031</v>
      </c>
      <c r="L351" s="26"/>
      <c r="M351" s="4"/>
    </row>
    <row r="352" spans="6:13" x14ac:dyDescent="0.2">
      <c r="F352" s="22">
        <v>348</v>
      </c>
      <c r="G352" s="25">
        <f t="shared" si="20"/>
        <v>-2908.3097956104107</v>
      </c>
      <c r="H352" s="26">
        <f t="shared" si="21"/>
        <v>-3714.0490191685453</v>
      </c>
      <c r="I352" s="25">
        <f t="shared" si="22"/>
        <v>-6622.358814778956</v>
      </c>
      <c r="J352" s="26"/>
      <c r="K352" s="27">
        <f t="shared" si="23"/>
        <v>-780382.57114155928</v>
      </c>
      <c r="L352" s="26"/>
      <c r="M352" s="4"/>
    </row>
    <row r="353" spans="6:13" x14ac:dyDescent="0.2">
      <c r="F353" s="22">
        <v>349</v>
      </c>
      <c r="G353" s="25">
        <f t="shared" si="20"/>
        <v>-2908.3097956104107</v>
      </c>
      <c r="H353" s="26">
        <f t="shared" si="21"/>
        <v>-3745.8363414794844</v>
      </c>
      <c r="I353" s="25">
        <f t="shared" si="22"/>
        <v>-6654.1461370898951</v>
      </c>
      <c r="J353" s="26"/>
      <c r="K353" s="27">
        <f t="shared" si="23"/>
        <v>-787036.71727864922</v>
      </c>
      <c r="L353" s="26"/>
      <c r="M353" s="4"/>
    </row>
    <row r="354" spans="6:13" x14ac:dyDescent="0.2">
      <c r="F354" s="22">
        <v>350</v>
      </c>
      <c r="G354" s="25">
        <f t="shared" si="20"/>
        <v>-2908.3097956104107</v>
      </c>
      <c r="H354" s="26">
        <f t="shared" si="21"/>
        <v>-3777.7762429375157</v>
      </c>
      <c r="I354" s="25">
        <f t="shared" si="22"/>
        <v>-6686.0860385479264</v>
      </c>
      <c r="J354" s="26"/>
      <c r="K354" s="27">
        <f t="shared" si="23"/>
        <v>-793722.80331719713</v>
      </c>
      <c r="L354" s="26"/>
      <c r="M354" s="4"/>
    </row>
    <row r="355" spans="6:13" x14ac:dyDescent="0.2">
      <c r="F355" s="22">
        <v>351</v>
      </c>
      <c r="G355" s="25">
        <f t="shared" si="20"/>
        <v>-2908.3097956104107</v>
      </c>
      <c r="H355" s="26">
        <f t="shared" si="21"/>
        <v>-3809.869455922546</v>
      </c>
      <c r="I355" s="25">
        <f t="shared" si="22"/>
        <v>-6718.1792515329562</v>
      </c>
      <c r="J355" s="26"/>
      <c r="K355" s="27">
        <f t="shared" si="23"/>
        <v>-800440.98256873013</v>
      </c>
      <c r="L355" s="26"/>
      <c r="M355" s="4"/>
    </row>
    <row r="356" spans="6:13" x14ac:dyDescent="0.2">
      <c r="F356" s="22">
        <v>352</v>
      </c>
      <c r="G356" s="25">
        <f t="shared" si="20"/>
        <v>-2908.3097956104107</v>
      </c>
      <c r="H356" s="26">
        <f t="shared" si="21"/>
        <v>-3842.1167163299042</v>
      </c>
      <c r="I356" s="25">
        <f t="shared" si="22"/>
        <v>-6750.4265119403153</v>
      </c>
      <c r="J356" s="26"/>
      <c r="K356" s="27">
        <f t="shared" si="23"/>
        <v>-807191.40908067045</v>
      </c>
      <c r="L356" s="26"/>
      <c r="M356" s="4"/>
    </row>
    <row r="357" spans="6:13" x14ac:dyDescent="0.2">
      <c r="F357" s="22">
        <v>353</v>
      </c>
      <c r="G357" s="25">
        <f t="shared" si="20"/>
        <v>-2908.3097956104107</v>
      </c>
      <c r="H357" s="26">
        <f t="shared" si="21"/>
        <v>-3874.518763587218</v>
      </c>
      <c r="I357" s="25">
        <f t="shared" si="22"/>
        <v>-6782.8285591976291</v>
      </c>
      <c r="J357" s="26"/>
      <c r="K357" s="27">
        <f t="shared" si="23"/>
        <v>-813974.23763986805</v>
      </c>
      <c r="L357" s="26"/>
      <c r="M357" s="4"/>
    </row>
    <row r="358" spans="6:13" x14ac:dyDescent="0.2">
      <c r="F358" s="22">
        <v>354</v>
      </c>
      <c r="G358" s="25">
        <f t="shared" si="20"/>
        <v>-2908.3097956104107</v>
      </c>
      <c r="H358" s="26">
        <f t="shared" si="21"/>
        <v>-3907.0763406713663</v>
      </c>
      <c r="I358" s="25">
        <f t="shared" si="22"/>
        <v>-6815.386136281777</v>
      </c>
      <c r="J358" s="26"/>
      <c r="K358" s="27">
        <f t="shared" si="23"/>
        <v>-820789.62377614982</v>
      </c>
      <c r="L358" s="26"/>
      <c r="M358" s="4"/>
    </row>
    <row r="359" spans="6:13" x14ac:dyDescent="0.2">
      <c r="F359" s="22">
        <v>355</v>
      </c>
      <c r="G359" s="25">
        <f t="shared" si="20"/>
        <v>-2908.3097956104107</v>
      </c>
      <c r="H359" s="26">
        <f t="shared" si="21"/>
        <v>-3939.7901941255186</v>
      </c>
      <c r="I359" s="25">
        <f t="shared" si="22"/>
        <v>-6848.0999897359288</v>
      </c>
      <c r="J359" s="26"/>
      <c r="K359" s="27">
        <f t="shared" si="23"/>
        <v>-827637.72376588569</v>
      </c>
      <c r="L359" s="26"/>
      <c r="M359" s="4"/>
    </row>
    <row r="360" spans="6:13" x14ac:dyDescent="0.2">
      <c r="F360" s="22">
        <v>356</v>
      </c>
      <c r="G360" s="25">
        <f t="shared" si="20"/>
        <v>-2908.3097956104107</v>
      </c>
      <c r="H360" s="26">
        <f t="shared" si="21"/>
        <v>-3972.6610740762508</v>
      </c>
      <c r="I360" s="25">
        <f t="shared" si="22"/>
        <v>-6880.9708696866619</v>
      </c>
      <c r="J360" s="26"/>
      <c r="K360" s="27">
        <f t="shared" si="23"/>
        <v>-834518.69463557238</v>
      </c>
      <c r="L360" s="26"/>
      <c r="M360" s="4"/>
    </row>
    <row r="361" spans="6:13" x14ac:dyDescent="0.2">
      <c r="F361" s="22">
        <v>357</v>
      </c>
      <c r="G361" s="25">
        <f t="shared" si="20"/>
        <v>-2908.3097956104107</v>
      </c>
      <c r="H361" s="26">
        <f t="shared" si="21"/>
        <v>-4005.6897342507473</v>
      </c>
      <c r="I361" s="25">
        <f t="shared" si="22"/>
        <v>-6913.9995298611575</v>
      </c>
      <c r="J361" s="26"/>
      <c r="K361" s="27">
        <f t="shared" si="23"/>
        <v>-841432.69416543352</v>
      </c>
      <c r="L361" s="26"/>
      <c r="M361" s="4"/>
    </row>
    <row r="362" spans="6:13" x14ac:dyDescent="0.2">
      <c r="F362" s="22">
        <v>358</v>
      </c>
      <c r="G362" s="25">
        <f t="shared" si="20"/>
        <v>-2908.3097956104107</v>
      </c>
      <c r="H362" s="26">
        <f t="shared" si="21"/>
        <v>-4038.8769319940807</v>
      </c>
      <c r="I362" s="25">
        <f t="shared" si="22"/>
        <v>-6947.1867276044914</v>
      </c>
      <c r="J362" s="26"/>
      <c r="K362" s="27">
        <f t="shared" si="23"/>
        <v>-848379.880893038</v>
      </c>
      <c r="L362" s="26"/>
      <c r="M362" s="4"/>
    </row>
    <row r="363" spans="6:13" x14ac:dyDescent="0.2">
      <c r="F363" s="22">
        <v>359</v>
      </c>
      <c r="G363" s="25">
        <f t="shared" si="20"/>
        <v>-2908.3097956104107</v>
      </c>
      <c r="H363" s="26">
        <f t="shared" si="21"/>
        <v>-4072.223428286582</v>
      </c>
      <c r="I363" s="25">
        <f t="shared" si="22"/>
        <v>-6980.5332238969931</v>
      </c>
      <c r="J363" s="26"/>
      <c r="K363" s="27">
        <f t="shared" si="23"/>
        <v>-855360.41411693499</v>
      </c>
      <c r="L363" s="26"/>
      <c r="M363" s="4"/>
    </row>
    <row r="364" spans="6:13" x14ac:dyDescent="0.2">
      <c r="F364" s="28">
        <v>360</v>
      </c>
      <c r="G364" s="25">
        <f t="shared" si="20"/>
        <v>-2908.3097956104107</v>
      </c>
      <c r="H364" s="26">
        <f t="shared" si="21"/>
        <v>-4105.7299877612877</v>
      </c>
      <c r="I364" s="25">
        <f t="shared" si="22"/>
        <v>-7014.0397833716979</v>
      </c>
      <c r="J364" s="29"/>
      <c r="K364" s="27">
        <f t="shared" si="23"/>
        <v>-862374.45390030672</v>
      </c>
      <c r="L364" s="26"/>
      <c r="M364" s="4"/>
    </row>
  </sheetData>
  <mergeCells count="19">
    <mergeCell ref="F1:K2"/>
    <mergeCell ref="B1:C2"/>
    <mergeCell ref="N1:Q2"/>
    <mergeCell ref="O28:P28"/>
    <mergeCell ref="O6:P6"/>
    <mergeCell ref="O7:P7"/>
    <mergeCell ref="O10:P10"/>
    <mergeCell ref="O11:P11"/>
    <mergeCell ref="O14:P14"/>
    <mergeCell ref="O15:P15"/>
    <mergeCell ref="O18:P18"/>
    <mergeCell ref="O19:P19"/>
    <mergeCell ref="O24:P24"/>
    <mergeCell ref="O25:P25"/>
    <mergeCell ref="O29:P29"/>
    <mergeCell ref="O38:P38"/>
    <mergeCell ref="O39:P39"/>
    <mergeCell ref="O32:P32"/>
    <mergeCell ref="O33:P33"/>
  </mergeCells>
  <dataValidations count="1">
    <dataValidation type="list" allowBlank="1" showInputMessage="1" showErrorMessage="1" sqref="C7:D7" xr:uid="{00000000-0002-0000-0100-000000000000}">
      <formula1>"15 Year Rate, 30 Year Rate"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teebo</dc:creator>
  <cp:keywords/>
  <dc:description/>
  <cp:lastModifiedBy>Hunter Thomas</cp:lastModifiedBy>
  <cp:revision/>
  <dcterms:created xsi:type="dcterms:W3CDTF">2023-02-14T17:38:27Z</dcterms:created>
  <dcterms:modified xsi:type="dcterms:W3CDTF">2023-12-05T23:12:52Z</dcterms:modified>
  <cp:category/>
  <cp:contentStatus/>
</cp:coreProperties>
</file>