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f1d47796b3a7c0/Acct Jr. Core/Acc 407 Data Analytics/"/>
    </mc:Choice>
  </mc:AlternateContent>
  <xr:revisionPtr revIDLastSave="1" documentId="8_{1ED81DAB-9E43-476F-8233-1E58ED809C98}" xr6:coauthVersionLast="47" xr6:coauthVersionMax="47" xr10:uidLastSave="{D39EDC36-F839-4BE0-A205-B85687B2C3A1}"/>
  <bookViews>
    <workbookView xWindow="-108" yWindow="-108" windowWidth="23256" windowHeight="12456" xr2:uid="{00000000-000D-0000-FFFF-FFFF00000000}"/>
  </bookViews>
  <sheets>
    <sheet name="Car_s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5" i="1"/>
  <c r="F46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2" i="1"/>
</calcChain>
</file>

<file path=xl/sharedStrings.xml><?xml version="1.0" encoding="utf-8"?>
<sst xmlns="http://schemas.openxmlformats.org/spreadsheetml/2006/main" count="285" uniqueCount="176">
  <si>
    <t>Manufacturer</t>
  </si>
  <si>
    <t>Model</t>
  </si>
  <si>
    <t>Sales_in_thousands</t>
  </si>
  <si>
    <t>__year_resale_value</t>
  </si>
  <si>
    <t>Engine_size</t>
  </si>
  <si>
    <t>Horsepower</t>
  </si>
  <si>
    <t>Fuel_efficiency</t>
  </si>
  <si>
    <t>Latest_Launch</t>
  </si>
  <si>
    <t>Acura</t>
  </si>
  <si>
    <t>Integra</t>
  </si>
  <si>
    <t>TL</t>
  </si>
  <si>
    <t>RL</t>
  </si>
  <si>
    <t>Audi</t>
  </si>
  <si>
    <t>A4</t>
  </si>
  <si>
    <t>A8</t>
  </si>
  <si>
    <t>BMW</t>
  </si>
  <si>
    <t>323i</t>
  </si>
  <si>
    <t>328i</t>
  </si>
  <si>
    <t>528i</t>
  </si>
  <si>
    <t>Buick</t>
  </si>
  <si>
    <t>Century</t>
  </si>
  <si>
    <t>Regal</t>
  </si>
  <si>
    <t>Park Avenue</t>
  </si>
  <si>
    <t>LeSabre</t>
  </si>
  <si>
    <t>Cadillac</t>
  </si>
  <si>
    <t>DeVille</t>
  </si>
  <si>
    <t>Seville</t>
  </si>
  <si>
    <t>Eldorado</t>
  </si>
  <si>
    <t>Catera</t>
  </si>
  <si>
    <t>Escalade</t>
  </si>
  <si>
    <t>Chevrolet</t>
  </si>
  <si>
    <t>Cavalier</t>
  </si>
  <si>
    <t>Malibu</t>
  </si>
  <si>
    <t>Lumina</t>
  </si>
  <si>
    <t>Monte Carlo</t>
  </si>
  <si>
    <t>Camaro</t>
  </si>
  <si>
    <t>Impala</t>
  </si>
  <si>
    <t>Chrysler</t>
  </si>
  <si>
    <t>Sebring Coupe</t>
  </si>
  <si>
    <t>Sebring Conv.</t>
  </si>
  <si>
    <t>Concorde</t>
  </si>
  <si>
    <t>Cirrus</t>
  </si>
  <si>
    <t>LHS</t>
  </si>
  <si>
    <t>300M</t>
  </si>
  <si>
    <t>Dodge</t>
  </si>
  <si>
    <t>Neon</t>
  </si>
  <si>
    <t>Avenger</t>
  </si>
  <si>
    <t>Stratus</t>
  </si>
  <si>
    <t>Intrepid</t>
  </si>
  <si>
    <t>Viper</t>
  </si>
  <si>
    <t>Ram Pickup</t>
  </si>
  <si>
    <t>Ram Wagon</t>
  </si>
  <si>
    <t>Ram Van</t>
  </si>
  <si>
    <t>Dakota</t>
  </si>
  <si>
    <t>Durango</t>
  </si>
  <si>
    <t>Ford</t>
  </si>
  <si>
    <t>Escort</t>
  </si>
  <si>
    <t>Mustang</t>
  </si>
  <si>
    <t>Contour</t>
  </si>
  <si>
    <t>Taurus</t>
  </si>
  <si>
    <t>Focus</t>
  </si>
  <si>
    <t>Crown Victoria</t>
  </si>
  <si>
    <t>Explorer</t>
  </si>
  <si>
    <t>Windstar</t>
  </si>
  <si>
    <t>Expedition</t>
  </si>
  <si>
    <t>Ranger</t>
  </si>
  <si>
    <t>Honda</t>
  </si>
  <si>
    <t>Civic</t>
  </si>
  <si>
    <t>Accord</t>
  </si>
  <si>
    <t>Passport</t>
  </si>
  <si>
    <t>Odyssey</t>
  </si>
  <si>
    <t>Hyundai</t>
  </si>
  <si>
    <t>Accent</t>
  </si>
  <si>
    <t>Elantra</t>
  </si>
  <si>
    <t>Sonata</t>
  </si>
  <si>
    <t>Jaguar</t>
  </si>
  <si>
    <t>S-Type</t>
  </si>
  <si>
    <t>Jeep</t>
  </si>
  <si>
    <t>Wrangler</t>
  </si>
  <si>
    <t>Cherokee</t>
  </si>
  <si>
    <t>Grand Cherokee</t>
  </si>
  <si>
    <t>Lexus</t>
  </si>
  <si>
    <t>ES300</t>
  </si>
  <si>
    <t>GS300</t>
  </si>
  <si>
    <t>GS400</t>
  </si>
  <si>
    <t>LS400</t>
  </si>
  <si>
    <t>LX470</t>
  </si>
  <si>
    <t>Lincoln</t>
  </si>
  <si>
    <t>Town car</t>
  </si>
  <si>
    <t>Navigator</t>
  </si>
  <si>
    <t>Mitsubishi</t>
  </si>
  <si>
    <t>Mirage</t>
  </si>
  <si>
    <t>Galant</t>
  </si>
  <si>
    <t>Diamante</t>
  </si>
  <si>
    <t>3000GT</t>
  </si>
  <si>
    <t>Montero</t>
  </si>
  <si>
    <t>Montero Sport</t>
  </si>
  <si>
    <t>Mercury</t>
  </si>
  <si>
    <t>Mystique</t>
  </si>
  <si>
    <t>Cougar</t>
  </si>
  <si>
    <t>Sable</t>
  </si>
  <si>
    <t>Mountaineer</t>
  </si>
  <si>
    <t>Villager</t>
  </si>
  <si>
    <t>Mercedes-B</t>
  </si>
  <si>
    <t>C-Class</t>
  </si>
  <si>
    <t>E-Class</t>
  </si>
  <si>
    <t>S-Class</t>
  </si>
  <si>
    <t>SL-Class</t>
  </si>
  <si>
    <t>SLK</t>
  </si>
  <si>
    <t>CLK Coupe</t>
  </si>
  <si>
    <t>CL500</t>
  </si>
  <si>
    <t>M-Class</t>
  </si>
  <si>
    <t>Nissan</t>
  </si>
  <si>
    <t>Sentra</t>
  </si>
  <si>
    <t>Quest</t>
  </si>
  <si>
    <t>Pathfinder</t>
  </si>
  <si>
    <t>Xterra</t>
  </si>
  <si>
    <t>Frontier</t>
  </si>
  <si>
    <t>Oldsmobile</t>
  </si>
  <si>
    <t>Cutlass</t>
  </si>
  <si>
    <t>Intrigue</t>
  </si>
  <si>
    <t>Alero</t>
  </si>
  <si>
    <t>Aurora</t>
  </si>
  <si>
    <t>Bravada</t>
  </si>
  <si>
    <t>Silhouette</t>
  </si>
  <si>
    <t>Plymouth</t>
  </si>
  <si>
    <t>Breeze</t>
  </si>
  <si>
    <t>Voyager</t>
  </si>
  <si>
    <t>Prowler</t>
  </si>
  <si>
    <t>Pontiac</t>
  </si>
  <si>
    <t>Sunfire</t>
  </si>
  <si>
    <t>Grand Am</t>
  </si>
  <si>
    <t>Firebird</t>
  </si>
  <si>
    <t>Grand Prix</t>
  </si>
  <si>
    <t>Bonneville</t>
  </si>
  <si>
    <t>Montana</t>
  </si>
  <si>
    <t>Porsche</t>
  </si>
  <si>
    <t>Boxter</t>
  </si>
  <si>
    <t>Carrera Coupe</t>
  </si>
  <si>
    <t>Carrera Cabrio</t>
  </si>
  <si>
    <t>Saturn</t>
  </si>
  <si>
    <t>SL</t>
  </si>
  <si>
    <t>SC</t>
  </si>
  <si>
    <t>SW</t>
  </si>
  <si>
    <t>LW</t>
  </si>
  <si>
    <t>LS</t>
  </si>
  <si>
    <t>Subaru</t>
  </si>
  <si>
    <t>Outback</t>
  </si>
  <si>
    <t>Toyota</t>
  </si>
  <si>
    <t>Corolla</t>
  </si>
  <si>
    <t>Camry</t>
  </si>
  <si>
    <t>Avalon</t>
  </si>
  <si>
    <t>Celica</t>
  </si>
  <si>
    <t>Tacoma</t>
  </si>
  <si>
    <t>Sienna</t>
  </si>
  <si>
    <t>RAV4</t>
  </si>
  <si>
    <t>4Runner</t>
  </si>
  <si>
    <t>Land Cruiser</t>
  </si>
  <si>
    <t>Volkswagen</t>
  </si>
  <si>
    <t>Golf</t>
  </si>
  <si>
    <t>Jetta</t>
  </si>
  <si>
    <t>Passat</t>
  </si>
  <si>
    <t>Cabrio</t>
  </si>
  <si>
    <t>GTI</t>
  </si>
  <si>
    <t>Beetle</t>
  </si>
  <si>
    <t>Volvo</t>
  </si>
  <si>
    <t>V40</t>
  </si>
  <si>
    <t>S70</t>
  </si>
  <si>
    <t>C70</t>
  </si>
  <si>
    <t>S80</t>
  </si>
  <si>
    <t>Prius</t>
  </si>
  <si>
    <t>Selling_price_in_thousands</t>
  </si>
  <si>
    <t>Cost_to_dealership</t>
  </si>
  <si>
    <t>Dealership_margin</t>
  </si>
  <si>
    <t xml:space="preserve"> </t>
  </si>
  <si>
    <t>The five cars they should begin selling on the lot are the VW Jetta, VW Passat, Lexus GS300, Jaguar S-type, and Hyundai Accent.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</si>
</sst>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ill>
        <patternFill>
          <bgColor theme="9" tint="0.39994506668294322"/>
        </patternFill>
      </fill>
    </dxf>
    <dxf>
      <border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 patternType="solid">
          <bgColor theme="6" tint="0.39994506668294322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topLeftCell="A130" workbookViewId="0">
      <selection activeCell="A139" sqref="A139"/>
    </sheetView>
  </sheetViews>
  <sheetFormatPr defaultRowHeight="14.4" x14ac:dyDescent="0.3"/>
  <cols>
    <col min="1" max="1" width="13.109375" bestFit="1" customWidth="1"/>
    <col min="2" max="2" width="15.44140625" bestFit="1" customWidth="1"/>
    <col min="3" max="3" width="18.6640625" bestFit="1" customWidth="1"/>
    <col min="4" max="4" width="18.44140625" bestFit="1" customWidth="1"/>
    <col min="5" max="5" width="25.88671875" bestFit="1" customWidth="1"/>
    <col min="6" max="6" width="18" bestFit="1" customWidth="1"/>
    <col min="7" max="7" width="28.21875" customWidth="1"/>
    <col min="8" max="8" width="11.44140625" bestFit="1" customWidth="1"/>
    <col min="9" max="9" width="11.88671875" bestFit="1" customWidth="1"/>
    <col min="10" max="10" width="14.6640625" bestFit="1" customWidth="1"/>
    <col min="11" max="11" width="13.554687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172</v>
      </c>
      <c r="E1" t="s">
        <v>171</v>
      </c>
      <c r="F1" t="s">
        <v>173</v>
      </c>
      <c r="G1" t="s">
        <v>3</v>
      </c>
      <c r="H1" t="s">
        <v>4</v>
      </c>
      <c r="I1" t="s">
        <v>5</v>
      </c>
      <c r="J1" t="s">
        <v>6</v>
      </c>
      <c r="K1" t="s">
        <v>7</v>
      </c>
    </row>
    <row r="2" spans="1:13" x14ac:dyDescent="0.3">
      <c r="A2" t="s">
        <v>8</v>
      </c>
      <c r="B2" t="s">
        <v>9</v>
      </c>
      <c r="C2">
        <v>16.919</v>
      </c>
      <c r="D2">
        <v>15.479999999999999</v>
      </c>
      <c r="E2" s="1">
        <v>21.5</v>
      </c>
      <c r="F2">
        <f>1-(D2/E2)</f>
        <v>0.28000000000000003</v>
      </c>
      <c r="G2">
        <v>16.36</v>
      </c>
      <c r="H2">
        <v>1.8</v>
      </c>
      <c r="I2">
        <v>140</v>
      </c>
      <c r="J2">
        <v>28</v>
      </c>
      <c r="K2" s="2">
        <v>40941</v>
      </c>
      <c r="M2" s="1"/>
    </row>
    <row r="3" spans="1:13" x14ac:dyDescent="0.3">
      <c r="A3" t="s">
        <v>8</v>
      </c>
      <c r="B3" t="s">
        <v>10</v>
      </c>
      <c r="C3">
        <v>39.384</v>
      </c>
      <c r="D3">
        <v>23.571999999999999</v>
      </c>
      <c r="E3" s="1">
        <v>28.4</v>
      </c>
      <c r="F3">
        <f t="shared" ref="F3:F57" si="0">1-(D3/E3)</f>
        <v>0.17000000000000004</v>
      </c>
      <c r="G3">
        <v>19.875</v>
      </c>
      <c r="H3">
        <v>3.2</v>
      </c>
      <c r="I3">
        <v>225</v>
      </c>
      <c r="J3">
        <v>25</v>
      </c>
      <c r="K3" s="2">
        <v>40697</v>
      </c>
      <c r="M3" s="1"/>
    </row>
    <row r="4" spans="1:13" x14ac:dyDescent="0.3">
      <c r="A4" t="s">
        <v>8</v>
      </c>
      <c r="B4" t="s">
        <v>11</v>
      </c>
      <c r="C4">
        <v>8.5879999999999992</v>
      </c>
      <c r="D4">
        <v>31.5</v>
      </c>
      <c r="E4" s="1">
        <v>42</v>
      </c>
      <c r="F4">
        <f t="shared" si="0"/>
        <v>0.25</v>
      </c>
      <c r="G4">
        <v>29.725000000000001</v>
      </c>
      <c r="H4">
        <v>3.5</v>
      </c>
      <c r="I4">
        <v>210</v>
      </c>
      <c r="J4">
        <v>22</v>
      </c>
      <c r="K4" s="2">
        <v>40612</v>
      </c>
      <c r="M4" s="1"/>
    </row>
    <row r="5" spans="1:13" x14ac:dyDescent="0.3">
      <c r="A5" t="s">
        <v>12</v>
      </c>
      <c r="B5" t="s">
        <v>13</v>
      </c>
      <c r="C5">
        <v>20.396999999999998</v>
      </c>
      <c r="D5">
        <v>17.512699999999999</v>
      </c>
      <c r="E5" s="1">
        <v>23.99</v>
      </c>
      <c r="F5">
        <f t="shared" si="0"/>
        <v>0.27</v>
      </c>
      <c r="G5">
        <v>22.254999999999999</v>
      </c>
      <c r="H5">
        <v>1.8</v>
      </c>
      <c r="I5">
        <v>150</v>
      </c>
      <c r="J5">
        <v>27</v>
      </c>
      <c r="K5" s="2">
        <v>40824</v>
      </c>
      <c r="M5" s="1"/>
    </row>
    <row r="6" spans="1:13" x14ac:dyDescent="0.3">
      <c r="A6" t="s">
        <v>12</v>
      </c>
      <c r="B6" t="s">
        <v>14</v>
      </c>
      <c r="C6">
        <v>1.38</v>
      </c>
      <c r="D6">
        <v>50.839999999999996</v>
      </c>
      <c r="E6" s="1">
        <v>62</v>
      </c>
      <c r="F6">
        <f t="shared" si="0"/>
        <v>0.18000000000000005</v>
      </c>
      <c r="G6">
        <v>39</v>
      </c>
      <c r="H6">
        <v>4.2</v>
      </c>
      <c r="I6">
        <v>310</v>
      </c>
      <c r="J6">
        <v>21</v>
      </c>
      <c r="K6" s="2">
        <v>40966</v>
      </c>
      <c r="M6" s="1"/>
    </row>
    <row r="7" spans="1:13" x14ac:dyDescent="0.3">
      <c r="A7" t="s">
        <v>15</v>
      </c>
      <c r="B7" t="s">
        <v>16</v>
      </c>
      <c r="C7">
        <v>19.747</v>
      </c>
      <c r="D7">
        <v>18.892999999999997</v>
      </c>
      <c r="E7" s="1">
        <v>26.99</v>
      </c>
      <c r="F7">
        <f t="shared" si="0"/>
        <v>0.30000000000000004</v>
      </c>
      <c r="H7">
        <v>2.5</v>
      </c>
      <c r="I7">
        <v>170</v>
      </c>
      <c r="J7">
        <v>26</v>
      </c>
      <c r="K7" s="2">
        <v>40722</v>
      </c>
      <c r="M7" s="1"/>
    </row>
    <row r="8" spans="1:13" x14ac:dyDescent="0.3">
      <c r="A8" t="s">
        <v>15</v>
      </c>
      <c r="B8" t="s">
        <v>17</v>
      </c>
      <c r="C8">
        <v>9.2309999999999999</v>
      </c>
      <c r="D8">
        <v>27.054000000000002</v>
      </c>
      <c r="E8" s="1">
        <v>33.4</v>
      </c>
      <c r="F8">
        <f t="shared" si="0"/>
        <v>0.18999999999999995</v>
      </c>
      <c r="G8">
        <v>28.675000000000001</v>
      </c>
      <c r="H8">
        <v>2.8</v>
      </c>
      <c r="I8">
        <v>193</v>
      </c>
      <c r="J8">
        <v>24</v>
      </c>
      <c r="K8" s="2">
        <v>40937</v>
      </c>
      <c r="M8" s="1"/>
    </row>
    <row r="9" spans="1:13" x14ac:dyDescent="0.3">
      <c r="A9" t="s">
        <v>15</v>
      </c>
      <c r="B9" t="s">
        <v>18</v>
      </c>
      <c r="C9">
        <v>17.527000000000001</v>
      </c>
      <c r="D9">
        <v>26.452000000000002</v>
      </c>
      <c r="E9" s="1">
        <v>38.9</v>
      </c>
      <c r="F9">
        <f t="shared" si="0"/>
        <v>0.31999999999999995</v>
      </c>
      <c r="G9">
        <v>36.125</v>
      </c>
      <c r="H9">
        <v>2.8</v>
      </c>
      <c r="I9">
        <v>193</v>
      </c>
      <c r="J9">
        <v>25</v>
      </c>
      <c r="K9" s="2">
        <v>40637</v>
      </c>
      <c r="M9" s="1"/>
    </row>
    <row r="10" spans="1:13" x14ac:dyDescent="0.3">
      <c r="A10" t="s">
        <v>19</v>
      </c>
      <c r="B10" t="s">
        <v>20</v>
      </c>
      <c r="C10">
        <v>91.561000000000007</v>
      </c>
      <c r="D10">
        <v>15.162749999999999</v>
      </c>
      <c r="E10" s="1">
        <v>21.975000000000001</v>
      </c>
      <c r="F10">
        <f t="shared" si="0"/>
        <v>0.31000000000000005</v>
      </c>
      <c r="G10">
        <v>12.475</v>
      </c>
      <c r="H10">
        <v>3.1</v>
      </c>
      <c r="I10">
        <v>175</v>
      </c>
      <c r="J10">
        <v>25</v>
      </c>
      <c r="K10" s="2">
        <v>40849</v>
      </c>
      <c r="M10" s="1"/>
    </row>
    <row r="11" spans="1:13" x14ac:dyDescent="0.3">
      <c r="A11" t="s">
        <v>19</v>
      </c>
      <c r="B11" t="s">
        <v>21</v>
      </c>
      <c r="C11">
        <v>39.35</v>
      </c>
      <c r="D11">
        <v>16.698</v>
      </c>
      <c r="E11" s="1">
        <v>25.3</v>
      </c>
      <c r="F11">
        <f t="shared" si="0"/>
        <v>0.33999999999999997</v>
      </c>
      <c r="G11">
        <v>13.74</v>
      </c>
      <c r="H11">
        <v>3.8</v>
      </c>
      <c r="I11">
        <v>240</v>
      </c>
      <c r="J11">
        <v>23</v>
      </c>
      <c r="K11" s="2">
        <v>40789</v>
      </c>
      <c r="M11" s="1"/>
    </row>
    <row r="12" spans="1:13" x14ac:dyDescent="0.3">
      <c r="A12" t="s">
        <v>19</v>
      </c>
      <c r="B12" t="s">
        <v>22</v>
      </c>
      <c r="C12">
        <v>27.850999999999999</v>
      </c>
      <c r="D12">
        <v>26.8506</v>
      </c>
      <c r="E12" s="1">
        <v>31.965</v>
      </c>
      <c r="F12">
        <f t="shared" si="0"/>
        <v>0.16000000000000003</v>
      </c>
      <c r="G12">
        <v>20.190000000000001</v>
      </c>
      <c r="H12">
        <v>3.8</v>
      </c>
      <c r="I12">
        <v>205</v>
      </c>
      <c r="J12">
        <v>24</v>
      </c>
      <c r="K12" s="2">
        <v>40991</v>
      </c>
      <c r="M12" s="1"/>
    </row>
    <row r="13" spans="1:13" x14ac:dyDescent="0.3">
      <c r="A13" t="s">
        <v>19</v>
      </c>
      <c r="B13" t="s">
        <v>23</v>
      </c>
      <c r="C13">
        <v>83.257000000000005</v>
      </c>
      <c r="D13">
        <v>18.961800000000004</v>
      </c>
      <c r="E13" s="1">
        <v>27.885000000000002</v>
      </c>
      <c r="F13">
        <f t="shared" si="0"/>
        <v>0.31999999999999995</v>
      </c>
      <c r="G13">
        <v>13.36</v>
      </c>
      <c r="H13">
        <v>3.8</v>
      </c>
      <c r="I13">
        <v>205</v>
      </c>
      <c r="J13">
        <v>25</v>
      </c>
      <c r="K13" s="2">
        <v>40747</v>
      </c>
      <c r="M13" s="1"/>
    </row>
    <row r="14" spans="1:13" x14ac:dyDescent="0.3">
      <c r="A14" t="s">
        <v>24</v>
      </c>
      <c r="B14" t="s">
        <v>25</v>
      </c>
      <c r="C14">
        <v>63.728999999999999</v>
      </c>
      <c r="D14">
        <v>33.91075</v>
      </c>
      <c r="E14" s="1">
        <v>39.895000000000003</v>
      </c>
      <c r="F14">
        <f t="shared" si="0"/>
        <v>0.15000000000000002</v>
      </c>
      <c r="G14">
        <v>22.524999999999999</v>
      </c>
      <c r="H14">
        <v>4.5999999999999996</v>
      </c>
      <c r="I14">
        <v>275</v>
      </c>
      <c r="J14">
        <v>22</v>
      </c>
      <c r="K14" s="2">
        <v>40962</v>
      </c>
      <c r="M14" s="1"/>
    </row>
    <row r="15" spans="1:13" x14ac:dyDescent="0.3">
      <c r="A15" t="s">
        <v>24</v>
      </c>
      <c r="B15" t="s">
        <v>26</v>
      </c>
      <c r="C15">
        <v>15.943</v>
      </c>
      <c r="D15">
        <v>30.243000000000002</v>
      </c>
      <c r="E15" s="1">
        <v>44.475000000000001</v>
      </c>
      <c r="F15">
        <f t="shared" si="0"/>
        <v>0.31999999999999995</v>
      </c>
      <c r="G15">
        <v>27.1</v>
      </c>
      <c r="H15">
        <v>4.5999999999999996</v>
      </c>
      <c r="I15">
        <v>275</v>
      </c>
      <c r="J15">
        <v>22</v>
      </c>
      <c r="K15" s="2">
        <v>40662</v>
      </c>
      <c r="M15" s="1"/>
    </row>
    <row r="16" spans="1:13" x14ac:dyDescent="0.3">
      <c r="A16" t="s">
        <v>24</v>
      </c>
      <c r="B16" t="s">
        <v>27</v>
      </c>
      <c r="C16">
        <v>6.5359999999999996</v>
      </c>
      <c r="D16">
        <v>31.731999999999999</v>
      </c>
      <c r="E16" s="1">
        <v>39.664999999999999</v>
      </c>
      <c r="F16">
        <f t="shared" si="0"/>
        <v>0.19999999999999996</v>
      </c>
      <c r="G16">
        <v>25.725000000000001</v>
      </c>
      <c r="H16">
        <v>4.5999999999999996</v>
      </c>
      <c r="I16">
        <v>275</v>
      </c>
      <c r="J16">
        <v>22</v>
      </c>
      <c r="K16" s="2">
        <v>40874</v>
      </c>
      <c r="M16" s="1"/>
    </row>
    <row r="17" spans="1:13" x14ac:dyDescent="0.3">
      <c r="A17" t="s">
        <v>24</v>
      </c>
      <c r="B17" t="s">
        <v>28</v>
      </c>
      <c r="C17">
        <v>11.185</v>
      </c>
      <c r="D17">
        <v>23.567600000000002</v>
      </c>
      <c r="E17" s="1">
        <v>31.01</v>
      </c>
      <c r="F17">
        <f t="shared" si="0"/>
        <v>0.24</v>
      </c>
      <c r="G17">
        <v>18.225000000000001</v>
      </c>
      <c r="H17">
        <v>3</v>
      </c>
      <c r="I17">
        <v>200</v>
      </c>
      <c r="J17">
        <v>22</v>
      </c>
      <c r="K17" s="2">
        <v>40814</v>
      </c>
      <c r="M17" s="1"/>
    </row>
    <row r="18" spans="1:13" x14ac:dyDescent="0.3">
      <c r="A18" t="s">
        <v>24</v>
      </c>
      <c r="B18" t="s">
        <v>29</v>
      </c>
      <c r="C18">
        <v>14.785</v>
      </c>
      <c r="D18">
        <v>37.442250000000001</v>
      </c>
      <c r="E18" s="1">
        <v>46.225000000000001</v>
      </c>
      <c r="F18">
        <f t="shared" si="0"/>
        <v>0.18999999999999995</v>
      </c>
      <c r="H18">
        <v>5.7</v>
      </c>
      <c r="I18">
        <v>255</v>
      </c>
      <c r="J18">
        <v>15</v>
      </c>
      <c r="K18" s="2">
        <v>41016</v>
      </c>
      <c r="M18" s="1"/>
    </row>
    <row r="19" spans="1:13" x14ac:dyDescent="0.3">
      <c r="A19" t="s">
        <v>30</v>
      </c>
      <c r="B19" t="s">
        <v>31</v>
      </c>
      <c r="C19">
        <v>145.51900000000001</v>
      </c>
      <c r="D19">
        <v>9.5472000000000001</v>
      </c>
      <c r="E19" s="1">
        <v>13.26</v>
      </c>
      <c r="F19">
        <f t="shared" si="0"/>
        <v>0.28000000000000003</v>
      </c>
      <c r="G19">
        <v>9.25</v>
      </c>
      <c r="H19">
        <v>2.2000000000000002</v>
      </c>
      <c r="I19">
        <v>115</v>
      </c>
      <c r="J19">
        <v>27</v>
      </c>
      <c r="K19" s="2">
        <v>40772</v>
      </c>
      <c r="M19" s="1"/>
    </row>
    <row r="20" spans="1:13" x14ac:dyDescent="0.3">
      <c r="A20" t="s">
        <v>30</v>
      </c>
      <c r="B20" t="s">
        <v>32</v>
      </c>
      <c r="C20">
        <v>135.126</v>
      </c>
      <c r="D20">
        <v>11.574499999999999</v>
      </c>
      <c r="E20" s="1">
        <v>16.535</v>
      </c>
      <c r="F20">
        <f t="shared" si="0"/>
        <v>0.30000000000000004</v>
      </c>
      <c r="G20">
        <v>11.225</v>
      </c>
      <c r="H20">
        <v>3.1</v>
      </c>
      <c r="I20">
        <v>170</v>
      </c>
      <c r="J20">
        <v>25</v>
      </c>
      <c r="K20" s="2">
        <v>40987</v>
      </c>
      <c r="M20" s="1"/>
    </row>
    <row r="21" spans="1:13" x14ac:dyDescent="0.3">
      <c r="A21" t="s">
        <v>30</v>
      </c>
      <c r="B21" t="s">
        <v>33</v>
      </c>
      <c r="C21">
        <v>24.629000000000001</v>
      </c>
      <c r="D21">
        <v>12.845200000000002</v>
      </c>
      <c r="E21" s="1">
        <v>18.89</v>
      </c>
      <c r="F21">
        <f t="shared" si="0"/>
        <v>0.31999999999999995</v>
      </c>
      <c r="G21">
        <v>10.31</v>
      </c>
      <c r="H21">
        <v>3.1</v>
      </c>
      <c r="I21">
        <v>175</v>
      </c>
      <c r="J21">
        <v>25</v>
      </c>
      <c r="K21" s="2">
        <v>40687</v>
      </c>
      <c r="M21" s="1"/>
    </row>
    <row r="22" spans="1:13" x14ac:dyDescent="0.3">
      <c r="A22" t="s">
        <v>30</v>
      </c>
      <c r="B22" t="s">
        <v>34</v>
      </c>
      <c r="C22">
        <v>42.593000000000004</v>
      </c>
      <c r="D22">
        <v>12.797400000000001</v>
      </c>
      <c r="E22" s="1">
        <v>19.39</v>
      </c>
      <c r="F22">
        <f t="shared" si="0"/>
        <v>0.33999999999999997</v>
      </c>
      <c r="G22">
        <v>11.525</v>
      </c>
      <c r="H22">
        <v>3.4</v>
      </c>
      <c r="I22">
        <v>180</v>
      </c>
      <c r="J22">
        <v>27</v>
      </c>
      <c r="K22" s="2">
        <v>40899</v>
      </c>
      <c r="M22" s="1"/>
    </row>
    <row r="23" spans="1:13" x14ac:dyDescent="0.3">
      <c r="A23" t="s">
        <v>30</v>
      </c>
      <c r="B23" t="s">
        <v>35</v>
      </c>
      <c r="C23">
        <v>26.402000000000001</v>
      </c>
      <c r="D23">
        <v>19.472000000000001</v>
      </c>
      <c r="E23" s="1">
        <v>24.34</v>
      </c>
      <c r="F23">
        <f t="shared" si="0"/>
        <v>0.19999999999999996</v>
      </c>
      <c r="G23">
        <v>13.025</v>
      </c>
      <c r="H23">
        <v>3.8</v>
      </c>
      <c r="I23">
        <v>200</v>
      </c>
      <c r="J23">
        <v>25</v>
      </c>
      <c r="K23" s="2">
        <v>40839</v>
      </c>
      <c r="M23" s="1"/>
    </row>
    <row r="24" spans="1:13" x14ac:dyDescent="0.3">
      <c r="A24" t="s">
        <v>30</v>
      </c>
      <c r="B24" t="s">
        <v>36</v>
      </c>
      <c r="C24">
        <v>107.995</v>
      </c>
      <c r="D24">
        <v>13.034099999999999</v>
      </c>
      <c r="E24" s="1">
        <v>18.89</v>
      </c>
      <c r="F24">
        <f t="shared" si="0"/>
        <v>0.31000000000000005</v>
      </c>
      <c r="H24">
        <v>3.4</v>
      </c>
      <c r="I24">
        <v>180</v>
      </c>
      <c r="J24">
        <v>27</v>
      </c>
      <c r="K24" s="2">
        <v>40712</v>
      </c>
      <c r="M24" s="1"/>
    </row>
    <row r="25" spans="1:13" x14ac:dyDescent="0.3">
      <c r="A25" t="s">
        <v>37</v>
      </c>
      <c r="B25" t="s">
        <v>38</v>
      </c>
      <c r="C25">
        <v>7.8540000000000001</v>
      </c>
      <c r="D25">
        <v>16.665599999999998</v>
      </c>
      <c r="E25" s="1">
        <v>19.84</v>
      </c>
      <c r="F25">
        <f t="shared" si="0"/>
        <v>0.16000000000000014</v>
      </c>
      <c r="G25">
        <v>12.36</v>
      </c>
      <c r="H25">
        <v>2.5</v>
      </c>
      <c r="I25">
        <v>163</v>
      </c>
      <c r="J25">
        <v>24</v>
      </c>
      <c r="K25" s="2">
        <v>40924</v>
      </c>
      <c r="M25" s="1"/>
    </row>
    <row r="26" spans="1:13" x14ac:dyDescent="0.3">
      <c r="A26" t="s">
        <v>37</v>
      </c>
      <c r="B26" t="s">
        <v>39</v>
      </c>
      <c r="C26">
        <v>32.774999999999999</v>
      </c>
      <c r="D26">
        <v>21.555600000000002</v>
      </c>
      <c r="E26" s="1">
        <v>24.495000000000001</v>
      </c>
      <c r="F26">
        <f t="shared" si="0"/>
        <v>0.12</v>
      </c>
      <c r="G26">
        <v>14.18</v>
      </c>
      <c r="H26">
        <v>2.5</v>
      </c>
      <c r="I26">
        <v>168</v>
      </c>
      <c r="J26">
        <v>24</v>
      </c>
      <c r="K26" s="2">
        <v>40864</v>
      </c>
      <c r="M26" s="1"/>
    </row>
    <row r="27" spans="1:13" x14ac:dyDescent="0.3">
      <c r="A27" t="s">
        <v>37</v>
      </c>
      <c r="B27" t="s">
        <v>40</v>
      </c>
      <c r="C27">
        <v>31.148</v>
      </c>
      <c r="D27">
        <v>15.793950000000001</v>
      </c>
      <c r="E27" s="1">
        <v>22.245000000000001</v>
      </c>
      <c r="F27">
        <f t="shared" si="0"/>
        <v>0.29000000000000004</v>
      </c>
      <c r="G27">
        <v>13.725</v>
      </c>
      <c r="H27">
        <v>2.7</v>
      </c>
      <c r="I27">
        <v>200</v>
      </c>
      <c r="J27">
        <v>26</v>
      </c>
      <c r="K27" s="2">
        <v>41066</v>
      </c>
      <c r="M27" s="1"/>
    </row>
    <row r="28" spans="1:13" x14ac:dyDescent="0.3">
      <c r="A28" t="s">
        <v>37</v>
      </c>
      <c r="B28" t="s">
        <v>41</v>
      </c>
      <c r="C28">
        <v>32.305999999999997</v>
      </c>
      <c r="D28">
        <v>11.865600000000001</v>
      </c>
      <c r="E28" s="1">
        <v>16.48</v>
      </c>
      <c r="F28">
        <f t="shared" si="0"/>
        <v>0.28000000000000003</v>
      </c>
      <c r="G28">
        <v>12.64</v>
      </c>
      <c r="H28">
        <v>2</v>
      </c>
      <c r="I28">
        <v>132</v>
      </c>
      <c r="J28">
        <v>27</v>
      </c>
      <c r="K28" s="2">
        <v>40822</v>
      </c>
      <c r="M28" s="1"/>
    </row>
    <row r="29" spans="1:13" x14ac:dyDescent="0.3">
      <c r="A29" t="s">
        <v>37</v>
      </c>
      <c r="B29" t="s">
        <v>42</v>
      </c>
      <c r="C29">
        <v>13.462</v>
      </c>
      <c r="D29">
        <v>23.522199999999998</v>
      </c>
      <c r="E29" s="1">
        <v>28.34</v>
      </c>
      <c r="F29">
        <f t="shared" si="0"/>
        <v>0.17000000000000004</v>
      </c>
      <c r="G29">
        <v>17.324999999999999</v>
      </c>
      <c r="H29">
        <v>3.5</v>
      </c>
      <c r="I29">
        <v>253</v>
      </c>
      <c r="J29">
        <v>23</v>
      </c>
      <c r="K29" s="2">
        <v>41037</v>
      </c>
      <c r="M29" s="1"/>
    </row>
    <row r="30" spans="1:13" x14ac:dyDescent="0.3">
      <c r="A30" t="s">
        <v>37</v>
      </c>
      <c r="B30" t="s">
        <v>43</v>
      </c>
      <c r="C30">
        <v>30.696000000000002</v>
      </c>
      <c r="D30">
        <v>23.347999999999999</v>
      </c>
      <c r="E30" s="1">
        <v>29.184999999999999</v>
      </c>
      <c r="F30">
        <f t="shared" si="0"/>
        <v>0.19999999999999996</v>
      </c>
      <c r="H30">
        <v>3.5</v>
      </c>
      <c r="I30">
        <v>253</v>
      </c>
      <c r="J30">
        <v>23</v>
      </c>
      <c r="K30" s="2">
        <v>40949</v>
      </c>
      <c r="M30" s="1"/>
    </row>
    <row r="31" spans="1:13" x14ac:dyDescent="0.3">
      <c r="A31" t="s">
        <v>44</v>
      </c>
      <c r="B31" t="s">
        <v>45</v>
      </c>
      <c r="C31">
        <v>76.034000000000006</v>
      </c>
      <c r="D31">
        <v>8.7216000000000005</v>
      </c>
      <c r="E31" s="1">
        <v>12.64</v>
      </c>
      <c r="F31">
        <f t="shared" si="0"/>
        <v>0.30999999999999994</v>
      </c>
      <c r="G31">
        <v>7.75</v>
      </c>
      <c r="H31">
        <v>2</v>
      </c>
      <c r="I31">
        <v>132</v>
      </c>
      <c r="K31" s="2">
        <v>40889</v>
      </c>
      <c r="M31" s="1"/>
    </row>
    <row r="32" spans="1:13" x14ac:dyDescent="0.3">
      <c r="A32" t="s">
        <v>44</v>
      </c>
      <c r="B32" t="s">
        <v>46</v>
      </c>
      <c r="C32">
        <v>4.734</v>
      </c>
      <c r="D32">
        <v>15.997800000000002</v>
      </c>
      <c r="E32" s="1">
        <v>19.045000000000002</v>
      </c>
      <c r="F32">
        <f t="shared" si="0"/>
        <v>0.16000000000000003</v>
      </c>
      <c r="G32">
        <v>12.545</v>
      </c>
      <c r="H32">
        <v>2.5</v>
      </c>
      <c r="I32">
        <v>163</v>
      </c>
      <c r="J32">
        <v>24</v>
      </c>
      <c r="K32" s="2">
        <v>41091</v>
      </c>
      <c r="M32" s="1"/>
    </row>
    <row r="33" spans="1:13" x14ac:dyDescent="0.3">
      <c r="A33" t="s">
        <v>44</v>
      </c>
      <c r="B33" t="s">
        <v>47</v>
      </c>
      <c r="C33">
        <v>71.186000000000007</v>
      </c>
      <c r="D33">
        <v>13.149500000000002</v>
      </c>
      <c r="E33" s="1">
        <v>20.23</v>
      </c>
      <c r="F33">
        <f t="shared" si="0"/>
        <v>0.35</v>
      </c>
      <c r="G33">
        <v>10.185</v>
      </c>
      <c r="H33">
        <v>2.5</v>
      </c>
      <c r="I33">
        <v>168</v>
      </c>
      <c r="J33">
        <v>24</v>
      </c>
      <c r="K33" s="2">
        <v>40847</v>
      </c>
      <c r="M33" s="1"/>
    </row>
    <row r="34" spans="1:13" x14ac:dyDescent="0.3">
      <c r="A34" t="s">
        <v>44</v>
      </c>
      <c r="B34" t="s">
        <v>48</v>
      </c>
      <c r="C34">
        <v>88.028000000000006</v>
      </c>
      <c r="D34">
        <v>16.203599999999998</v>
      </c>
      <c r="E34" s="1">
        <v>22.504999999999999</v>
      </c>
      <c r="F34">
        <f t="shared" si="0"/>
        <v>0.28000000000000003</v>
      </c>
      <c r="G34">
        <v>12.275</v>
      </c>
      <c r="H34">
        <v>2.7</v>
      </c>
      <c r="I34">
        <v>202</v>
      </c>
      <c r="K34" s="2">
        <v>41062</v>
      </c>
      <c r="M34" s="1"/>
    </row>
    <row r="35" spans="1:13" x14ac:dyDescent="0.3">
      <c r="A35" t="s">
        <v>44</v>
      </c>
      <c r="B35" t="s">
        <v>49</v>
      </c>
      <c r="C35">
        <v>0.91600000000000004</v>
      </c>
      <c r="D35">
        <v>46.018499999999996</v>
      </c>
      <c r="E35" s="1">
        <v>69.724999999999994</v>
      </c>
      <c r="F35">
        <f t="shared" si="0"/>
        <v>0.33999999999999997</v>
      </c>
      <c r="G35">
        <v>58.47</v>
      </c>
      <c r="H35">
        <v>8</v>
      </c>
      <c r="I35">
        <v>450</v>
      </c>
      <c r="J35">
        <v>16</v>
      </c>
      <c r="K35" s="2">
        <v>40762</v>
      </c>
      <c r="L35" t="s">
        <v>174</v>
      </c>
      <c r="M35" s="1"/>
    </row>
    <row r="36" spans="1:13" x14ac:dyDescent="0.3">
      <c r="A36" t="s">
        <v>44</v>
      </c>
      <c r="B36" t="s">
        <v>50</v>
      </c>
      <c r="C36">
        <v>227.06100000000001</v>
      </c>
      <c r="D36">
        <v>12.454400000000001</v>
      </c>
      <c r="E36" s="1">
        <v>19.46</v>
      </c>
      <c r="F36">
        <v>0.36</v>
      </c>
      <c r="G36">
        <v>15.06</v>
      </c>
      <c r="H36">
        <v>5.2</v>
      </c>
      <c r="I36">
        <v>230</v>
      </c>
      <c r="J36">
        <v>17</v>
      </c>
      <c r="K36" s="2">
        <v>40974</v>
      </c>
      <c r="M36" s="1"/>
    </row>
    <row r="37" spans="1:13" x14ac:dyDescent="0.3">
      <c r="A37" t="s">
        <v>44</v>
      </c>
      <c r="B37" t="s">
        <v>51</v>
      </c>
      <c r="C37">
        <v>16.766999999999999</v>
      </c>
      <c r="D37">
        <v>16.199400000000001</v>
      </c>
      <c r="E37" s="1">
        <v>21.315000000000001</v>
      </c>
      <c r="F37">
        <f t="shared" si="0"/>
        <v>0.24</v>
      </c>
      <c r="G37">
        <v>15.51</v>
      </c>
      <c r="H37">
        <v>3.9</v>
      </c>
      <c r="I37">
        <v>175</v>
      </c>
      <c r="J37">
        <v>15</v>
      </c>
      <c r="K37" s="2">
        <v>40914</v>
      </c>
      <c r="M37" s="1"/>
    </row>
    <row r="38" spans="1:13" x14ac:dyDescent="0.3">
      <c r="A38" t="s">
        <v>44</v>
      </c>
      <c r="B38" t="s">
        <v>52</v>
      </c>
      <c r="C38">
        <v>31.038</v>
      </c>
      <c r="D38">
        <v>12.44525</v>
      </c>
      <c r="E38" s="1">
        <v>18.574999999999999</v>
      </c>
      <c r="F38">
        <f t="shared" si="0"/>
        <v>0.32999999999999996</v>
      </c>
      <c r="G38">
        <v>13.425000000000001</v>
      </c>
      <c r="H38">
        <v>3.9</v>
      </c>
      <c r="I38">
        <v>175</v>
      </c>
      <c r="J38">
        <v>16</v>
      </c>
      <c r="K38" s="2">
        <v>41116</v>
      </c>
      <c r="M38" s="1"/>
    </row>
    <row r="39" spans="1:13" x14ac:dyDescent="0.3">
      <c r="A39" t="s">
        <v>44</v>
      </c>
      <c r="B39" t="s">
        <v>53</v>
      </c>
      <c r="C39">
        <v>111.313</v>
      </c>
      <c r="D39">
        <v>13.414200000000001</v>
      </c>
      <c r="E39" s="1">
        <v>16.98</v>
      </c>
      <c r="F39">
        <f t="shared" si="0"/>
        <v>0.20999999999999996</v>
      </c>
      <c r="G39">
        <v>11.26</v>
      </c>
      <c r="H39">
        <v>2.5</v>
      </c>
      <c r="I39">
        <v>120</v>
      </c>
      <c r="J39">
        <v>19</v>
      </c>
      <c r="K39" s="2">
        <v>40872</v>
      </c>
      <c r="M39" s="1"/>
    </row>
    <row r="40" spans="1:13" x14ac:dyDescent="0.3">
      <c r="A40" t="s">
        <v>44</v>
      </c>
      <c r="B40" t="s">
        <v>54</v>
      </c>
      <c r="C40">
        <v>101.32299999999999</v>
      </c>
      <c r="D40">
        <v>20.258700000000001</v>
      </c>
      <c r="E40" s="1">
        <v>26.31</v>
      </c>
      <c r="F40">
        <f t="shared" si="0"/>
        <v>0.22999999999999987</v>
      </c>
      <c r="H40">
        <v>5.2</v>
      </c>
      <c r="I40">
        <v>230</v>
      </c>
      <c r="J40">
        <v>17</v>
      </c>
      <c r="K40" s="2">
        <v>41087</v>
      </c>
      <c r="M40" s="1"/>
    </row>
    <row r="41" spans="1:13" x14ac:dyDescent="0.3">
      <c r="A41" t="s">
        <v>55</v>
      </c>
      <c r="B41" t="s">
        <v>56</v>
      </c>
      <c r="C41">
        <v>70.227000000000004</v>
      </c>
      <c r="D41">
        <v>10.5009</v>
      </c>
      <c r="E41" s="1">
        <v>12.07</v>
      </c>
      <c r="F41">
        <f t="shared" si="0"/>
        <v>0.13</v>
      </c>
      <c r="G41">
        <v>7.4249999999999998</v>
      </c>
      <c r="H41">
        <v>2</v>
      </c>
      <c r="I41">
        <v>110</v>
      </c>
      <c r="J41">
        <v>25</v>
      </c>
      <c r="K41" s="2">
        <v>40999</v>
      </c>
      <c r="M41" s="1"/>
    </row>
    <row r="42" spans="1:13" x14ac:dyDescent="0.3">
      <c r="A42" t="s">
        <v>55</v>
      </c>
      <c r="B42" t="s">
        <v>57</v>
      </c>
      <c r="C42">
        <v>113.369</v>
      </c>
      <c r="D42">
        <v>17.248000000000001</v>
      </c>
      <c r="E42" s="1">
        <v>21.56</v>
      </c>
      <c r="F42">
        <f t="shared" si="0"/>
        <v>0.19999999999999996</v>
      </c>
      <c r="G42">
        <v>12.76</v>
      </c>
      <c r="H42">
        <v>3.8</v>
      </c>
      <c r="I42">
        <v>190</v>
      </c>
      <c r="J42">
        <v>24</v>
      </c>
      <c r="K42" s="2">
        <v>40939</v>
      </c>
      <c r="M42" s="1"/>
    </row>
    <row r="43" spans="1:13" x14ac:dyDescent="0.3">
      <c r="A43" t="s">
        <v>55</v>
      </c>
      <c r="B43" t="s">
        <v>58</v>
      </c>
      <c r="C43">
        <v>35.067999999999998</v>
      </c>
      <c r="D43">
        <v>13.9687</v>
      </c>
      <c r="E43" s="1">
        <v>17.035</v>
      </c>
      <c r="F43">
        <f t="shared" si="0"/>
        <v>0.18000000000000005</v>
      </c>
      <c r="G43">
        <v>8.8350000000000009</v>
      </c>
      <c r="H43">
        <v>2.5</v>
      </c>
      <c r="I43">
        <v>170</v>
      </c>
      <c r="J43">
        <v>25</v>
      </c>
      <c r="K43" s="2">
        <v>41141</v>
      </c>
      <c r="M43" s="1"/>
    </row>
    <row r="44" spans="1:13" x14ac:dyDescent="0.3">
      <c r="A44" t="s">
        <v>55</v>
      </c>
      <c r="B44" t="s">
        <v>59</v>
      </c>
      <c r="C44">
        <v>245.815</v>
      </c>
      <c r="D44">
        <v>11.088700000000001</v>
      </c>
      <c r="E44" s="1">
        <v>17.885000000000002</v>
      </c>
      <c r="F44">
        <v>0.38</v>
      </c>
      <c r="G44">
        <v>10.055</v>
      </c>
      <c r="H44">
        <v>3</v>
      </c>
      <c r="I44">
        <v>155</v>
      </c>
      <c r="J44">
        <v>30</v>
      </c>
      <c r="K44" s="2">
        <v>40897</v>
      </c>
      <c r="M44" s="1"/>
    </row>
    <row r="45" spans="1:13" x14ac:dyDescent="0.3">
      <c r="A45" t="s">
        <v>55</v>
      </c>
      <c r="B45" t="s">
        <v>60</v>
      </c>
      <c r="C45">
        <v>175.67</v>
      </c>
      <c r="D45">
        <v>10.837199999999999</v>
      </c>
      <c r="E45" s="1">
        <v>12.315</v>
      </c>
      <c r="F45">
        <f t="shared" si="0"/>
        <v>0.12</v>
      </c>
      <c r="H45">
        <v>2</v>
      </c>
      <c r="I45">
        <v>107</v>
      </c>
      <c r="J45">
        <v>24</v>
      </c>
      <c r="K45" s="2">
        <v>41112</v>
      </c>
      <c r="M45" s="1"/>
    </row>
    <row r="46" spans="1:13" x14ac:dyDescent="0.3">
      <c r="A46" t="s">
        <v>55</v>
      </c>
      <c r="B46" t="s">
        <v>61</v>
      </c>
      <c r="C46">
        <v>63.402999999999999</v>
      </c>
      <c r="D46">
        <v>17.090150000000001</v>
      </c>
      <c r="E46" s="1">
        <v>22.195</v>
      </c>
      <c r="F46">
        <f t="shared" si="0"/>
        <v>0.22999999999999998</v>
      </c>
      <c r="G46">
        <v>14.21</v>
      </c>
      <c r="H46">
        <v>4.5999999999999996</v>
      </c>
      <c r="I46">
        <v>200</v>
      </c>
      <c r="J46">
        <v>21</v>
      </c>
      <c r="K46" s="2">
        <v>40812</v>
      </c>
      <c r="M46" s="1"/>
    </row>
    <row r="47" spans="1:13" x14ac:dyDescent="0.3">
      <c r="A47" t="s">
        <v>55</v>
      </c>
      <c r="B47" t="s">
        <v>62</v>
      </c>
      <c r="C47">
        <v>276.74700000000001</v>
      </c>
      <c r="D47">
        <v>20.7545</v>
      </c>
      <c r="E47" s="1">
        <v>31.93</v>
      </c>
      <c r="F47">
        <v>0.35</v>
      </c>
      <c r="G47">
        <v>16.64</v>
      </c>
      <c r="H47">
        <v>4</v>
      </c>
      <c r="I47">
        <v>210</v>
      </c>
      <c r="J47">
        <v>28</v>
      </c>
      <c r="K47" s="2">
        <v>41024</v>
      </c>
      <c r="M47" s="1"/>
    </row>
    <row r="48" spans="1:13" x14ac:dyDescent="0.3">
      <c r="A48" t="s">
        <v>55</v>
      </c>
      <c r="B48" t="s">
        <v>63</v>
      </c>
      <c r="C48">
        <v>155.78700000000001</v>
      </c>
      <c r="D48">
        <v>14.986999999999998</v>
      </c>
      <c r="E48" s="1">
        <v>21.41</v>
      </c>
      <c r="F48">
        <f t="shared" si="0"/>
        <v>0.30000000000000004</v>
      </c>
      <c r="G48">
        <v>13.175000000000001</v>
      </c>
      <c r="H48">
        <v>3</v>
      </c>
      <c r="I48">
        <v>150</v>
      </c>
      <c r="J48">
        <v>21</v>
      </c>
      <c r="K48" s="2">
        <v>40964</v>
      </c>
      <c r="M48" s="1"/>
    </row>
    <row r="49" spans="1:13" x14ac:dyDescent="0.3">
      <c r="A49" t="s">
        <v>55</v>
      </c>
      <c r="B49" t="s">
        <v>64</v>
      </c>
      <c r="C49">
        <v>125.33799999999999</v>
      </c>
      <c r="D49">
        <v>24.210450000000002</v>
      </c>
      <c r="E49" s="1">
        <v>36.134999999999998</v>
      </c>
      <c r="F49">
        <f t="shared" si="0"/>
        <v>0.32999999999999996</v>
      </c>
      <c r="G49">
        <v>23.574999999999999</v>
      </c>
      <c r="H49">
        <v>4.5999999999999996</v>
      </c>
      <c r="I49">
        <v>240</v>
      </c>
      <c r="J49">
        <v>16</v>
      </c>
      <c r="K49" s="2">
        <v>41166</v>
      </c>
      <c r="M49" s="1"/>
    </row>
    <row r="50" spans="1:13" x14ac:dyDescent="0.3">
      <c r="A50" t="s">
        <v>55</v>
      </c>
      <c r="B50" t="s">
        <v>65</v>
      </c>
      <c r="C50">
        <v>220.65</v>
      </c>
      <c r="D50">
        <v>10.122</v>
      </c>
      <c r="E50" s="1">
        <v>12.05</v>
      </c>
      <c r="F50">
        <f t="shared" si="0"/>
        <v>0.16000000000000003</v>
      </c>
      <c r="G50">
        <v>7.85</v>
      </c>
      <c r="H50">
        <v>2.5</v>
      </c>
      <c r="I50">
        <v>119</v>
      </c>
      <c r="J50">
        <v>23</v>
      </c>
      <c r="K50" s="2">
        <v>40922</v>
      </c>
      <c r="M50" s="1"/>
    </row>
    <row r="51" spans="1:13" x14ac:dyDescent="0.3">
      <c r="A51" t="s">
        <v>66</v>
      </c>
      <c r="B51" t="s">
        <v>67</v>
      </c>
      <c r="C51">
        <v>199.685</v>
      </c>
      <c r="D51">
        <v>10.0503</v>
      </c>
      <c r="E51" s="1">
        <v>12.885</v>
      </c>
      <c r="F51">
        <f t="shared" si="0"/>
        <v>0.21999999999999997</v>
      </c>
      <c r="G51">
        <v>9.85</v>
      </c>
      <c r="H51">
        <v>1.6</v>
      </c>
      <c r="I51">
        <v>106</v>
      </c>
      <c r="J51">
        <v>27</v>
      </c>
      <c r="K51" s="2">
        <v>40837</v>
      </c>
      <c r="M51" s="1"/>
    </row>
    <row r="52" spans="1:13" x14ac:dyDescent="0.3">
      <c r="A52" t="s">
        <v>66</v>
      </c>
      <c r="B52" t="s">
        <v>68</v>
      </c>
      <c r="C52">
        <v>230.90199999999999</v>
      </c>
      <c r="D52">
        <v>9.8239999999999998</v>
      </c>
      <c r="E52" s="1">
        <v>15.35</v>
      </c>
      <c r="F52">
        <v>0.36</v>
      </c>
      <c r="G52">
        <v>13.21</v>
      </c>
      <c r="H52">
        <v>2.2999999999999998</v>
      </c>
      <c r="I52">
        <v>135</v>
      </c>
      <c r="J52">
        <v>32</v>
      </c>
      <c r="K52" s="2">
        <v>41049</v>
      </c>
      <c r="M52" s="1"/>
    </row>
    <row r="53" spans="1:13" x14ac:dyDescent="0.3">
      <c r="A53" t="s">
        <v>66</v>
      </c>
      <c r="B53" t="s">
        <v>69</v>
      </c>
      <c r="C53">
        <v>12.855</v>
      </c>
      <c r="D53">
        <v>21.014000000000003</v>
      </c>
      <c r="E53" s="1">
        <v>26.6</v>
      </c>
      <c r="F53">
        <f t="shared" si="0"/>
        <v>0.20999999999999996</v>
      </c>
      <c r="G53">
        <v>17.524999999999999</v>
      </c>
      <c r="H53">
        <v>3.2</v>
      </c>
      <c r="I53">
        <v>205</v>
      </c>
      <c r="J53">
        <v>19</v>
      </c>
      <c r="K53" s="2">
        <v>41191</v>
      </c>
      <c r="M53" s="1"/>
    </row>
    <row r="54" spans="1:13" x14ac:dyDescent="0.3">
      <c r="A54" t="s">
        <v>66</v>
      </c>
      <c r="B54" t="s">
        <v>70</v>
      </c>
      <c r="C54">
        <v>76.028999999999996</v>
      </c>
      <c r="D54">
        <v>16.900000000000002</v>
      </c>
      <c r="E54" s="1">
        <v>26</v>
      </c>
      <c r="F54">
        <f t="shared" si="0"/>
        <v>0.34999999999999987</v>
      </c>
      <c r="G54">
        <v>19.489999999999998</v>
      </c>
      <c r="H54">
        <v>3.5</v>
      </c>
      <c r="I54">
        <v>210</v>
      </c>
      <c r="J54">
        <v>23</v>
      </c>
      <c r="K54" s="2">
        <v>40947</v>
      </c>
      <c r="M54" s="1"/>
    </row>
    <row r="55" spans="1:13" x14ac:dyDescent="0.3">
      <c r="A55" t="s">
        <v>71</v>
      </c>
      <c r="B55" t="s">
        <v>72</v>
      </c>
      <c r="C55">
        <v>41.183999999999997</v>
      </c>
      <c r="D55">
        <v>7.1772599999999995</v>
      </c>
      <c r="E55" s="1">
        <v>9.6989999999999998</v>
      </c>
      <c r="F55">
        <f t="shared" si="0"/>
        <v>0.26</v>
      </c>
      <c r="G55">
        <v>5.86</v>
      </c>
      <c r="H55">
        <v>1.5</v>
      </c>
      <c r="I55">
        <v>92</v>
      </c>
      <c r="J55">
        <v>28</v>
      </c>
      <c r="K55" s="2">
        <v>41162</v>
      </c>
      <c r="M55" s="1"/>
    </row>
    <row r="56" spans="1:13" x14ac:dyDescent="0.3">
      <c r="A56" t="s">
        <v>71</v>
      </c>
      <c r="B56" t="s">
        <v>73</v>
      </c>
      <c r="C56">
        <v>66.691999999999993</v>
      </c>
      <c r="D56">
        <v>9.0852299999999993</v>
      </c>
      <c r="E56" s="1">
        <v>11.798999999999999</v>
      </c>
      <c r="F56">
        <f t="shared" si="0"/>
        <v>0.22999999999999998</v>
      </c>
      <c r="G56">
        <v>7.8250000000000002</v>
      </c>
      <c r="H56">
        <v>2</v>
      </c>
      <c r="I56">
        <v>140</v>
      </c>
      <c r="J56">
        <v>27</v>
      </c>
      <c r="K56" s="2">
        <v>40862</v>
      </c>
      <c r="M56" s="1"/>
    </row>
    <row r="57" spans="1:13" x14ac:dyDescent="0.3">
      <c r="A57" t="s">
        <v>71</v>
      </c>
      <c r="B57" t="s">
        <v>74</v>
      </c>
      <c r="C57">
        <v>29.45</v>
      </c>
      <c r="D57">
        <v>12.29918</v>
      </c>
      <c r="E57" s="1">
        <v>14.999000000000001</v>
      </c>
      <c r="F57">
        <f t="shared" si="0"/>
        <v>0.18000000000000005</v>
      </c>
      <c r="G57">
        <v>8.91</v>
      </c>
      <c r="H57">
        <v>2.4</v>
      </c>
      <c r="I57">
        <v>148</v>
      </c>
      <c r="J57">
        <v>25</v>
      </c>
      <c r="K57" s="2">
        <v>41074</v>
      </c>
      <c r="M57" s="1"/>
    </row>
    <row r="58" spans="1:13" x14ac:dyDescent="0.3">
      <c r="A58" t="s">
        <v>75</v>
      </c>
      <c r="B58" t="s">
        <v>76</v>
      </c>
      <c r="C58">
        <v>15.467000000000001</v>
      </c>
      <c r="D58">
        <v>27.82</v>
      </c>
      <c r="E58" s="1">
        <v>42.8</v>
      </c>
      <c r="F58">
        <f t="shared" ref="F58:F113" si="1">1-(D58/E58)</f>
        <v>0.35</v>
      </c>
      <c r="H58">
        <v>3</v>
      </c>
      <c r="I58">
        <v>240</v>
      </c>
      <c r="J58">
        <v>21</v>
      </c>
      <c r="K58" s="2">
        <v>41216</v>
      </c>
      <c r="M58" s="1"/>
    </row>
    <row r="59" spans="1:13" x14ac:dyDescent="0.3">
      <c r="A59" t="s">
        <v>77</v>
      </c>
      <c r="B59" t="s">
        <v>78</v>
      </c>
      <c r="C59">
        <v>55.557000000000002</v>
      </c>
      <c r="D59">
        <v>11.423400000000001</v>
      </c>
      <c r="E59" s="1">
        <v>14.46</v>
      </c>
      <c r="F59">
        <f t="shared" si="1"/>
        <v>0.20999999999999996</v>
      </c>
      <c r="G59">
        <v>13.475</v>
      </c>
      <c r="H59">
        <v>2.5</v>
      </c>
      <c r="I59">
        <v>120</v>
      </c>
      <c r="J59">
        <v>17</v>
      </c>
      <c r="K59" s="2">
        <v>40972</v>
      </c>
      <c r="M59" s="1"/>
    </row>
    <row r="60" spans="1:13" x14ac:dyDescent="0.3">
      <c r="A60" t="s">
        <v>77</v>
      </c>
      <c r="B60" t="s">
        <v>79</v>
      </c>
      <c r="C60">
        <v>80.555999999999997</v>
      </c>
      <c r="D60">
        <v>16.4312</v>
      </c>
      <c r="E60" s="1">
        <v>21.62</v>
      </c>
      <c r="F60">
        <f t="shared" si="1"/>
        <v>0.24</v>
      </c>
      <c r="G60">
        <v>13.775</v>
      </c>
      <c r="H60">
        <v>4</v>
      </c>
      <c r="I60">
        <v>190</v>
      </c>
      <c r="J60">
        <v>20</v>
      </c>
      <c r="K60" s="2">
        <v>41187</v>
      </c>
      <c r="M60" s="1"/>
    </row>
    <row r="61" spans="1:13" x14ac:dyDescent="0.3">
      <c r="A61" t="s">
        <v>77</v>
      </c>
      <c r="B61" t="s">
        <v>80</v>
      </c>
      <c r="C61">
        <v>157.04</v>
      </c>
      <c r="D61">
        <v>23.39865</v>
      </c>
      <c r="E61" s="1">
        <v>26.895</v>
      </c>
      <c r="F61">
        <f t="shared" si="1"/>
        <v>0.13</v>
      </c>
      <c r="G61">
        <v>18.809999999999999</v>
      </c>
      <c r="H61">
        <v>4</v>
      </c>
      <c r="I61">
        <v>195</v>
      </c>
      <c r="J61">
        <v>19</v>
      </c>
      <c r="K61" s="2">
        <v>40887</v>
      </c>
      <c r="M61" s="1"/>
    </row>
    <row r="62" spans="1:13" x14ac:dyDescent="0.3">
      <c r="A62" t="s">
        <v>81</v>
      </c>
      <c r="B62" t="s">
        <v>82</v>
      </c>
      <c r="C62">
        <v>24.071999999999999</v>
      </c>
      <c r="D62">
        <v>25.51905</v>
      </c>
      <c r="E62" s="1">
        <v>31.504999999999999</v>
      </c>
      <c r="F62">
        <f t="shared" si="1"/>
        <v>0.18999999999999995</v>
      </c>
      <c r="G62">
        <v>26.975000000000001</v>
      </c>
      <c r="H62">
        <v>3</v>
      </c>
      <c r="I62">
        <v>210</v>
      </c>
      <c r="J62">
        <v>23</v>
      </c>
      <c r="K62" s="2">
        <v>41099</v>
      </c>
      <c r="M62" s="1"/>
    </row>
    <row r="63" spans="1:13" x14ac:dyDescent="0.3">
      <c r="A63" t="s">
        <v>81</v>
      </c>
      <c r="B63" t="s">
        <v>83</v>
      </c>
      <c r="C63">
        <v>12.698</v>
      </c>
      <c r="D63">
        <v>28.353749999999998</v>
      </c>
      <c r="E63" s="1">
        <v>37.805</v>
      </c>
      <c r="F63">
        <f t="shared" si="1"/>
        <v>0.25</v>
      </c>
      <c r="G63">
        <v>32.075000000000003</v>
      </c>
      <c r="H63">
        <v>3</v>
      </c>
      <c r="I63">
        <v>225</v>
      </c>
      <c r="J63">
        <v>23</v>
      </c>
      <c r="K63" s="2">
        <v>41039</v>
      </c>
      <c r="M63" s="1"/>
    </row>
    <row r="64" spans="1:13" x14ac:dyDescent="0.3">
      <c r="A64" t="s">
        <v>81</v>
      </c>
      <c r="B64" t="s">
        <v>84</v>
      </c>
      <c r="C64">
        <v>3.3340000000000001</v>
      </c>
      <c r="D64">
        <v>35.191800000000001</v>
      </c>
      <c r="E64" s="1">
        <v>46.305</v>
      </c>
      <c r="F64">
        <f t="shared" si="1"/>
        <v>0.24</v>
      </c>
      <c r="H64">
        <v>4</v>
      </c>
      <c r="I64">
        <v>300</v>
      </c>
      <c r="J64">
        <v>21</v>
      </c>
      <c r="K64" s="2">
        <v>41241</v>
      </c>
      <c r="M64" s="1"/>
    </row>
    <row r="65" spans="1:13" x14ac:dyDescent="0.3">
      <c r="A65" t="s">
        <v>81</v>
      </c>
      <c r="B65" t="s">
        <v>85</v>
      </c>
      <c r="C65">
        <v>6.375</v>
      </c>
      <c r="D65">
        <v>35.103250000000003</v>
      </c>
      <c r="E65" s="1">
        <v>54.005000000000003</v>
      </c>
      <c r="F65">
        <f t="shared" si="1"/>
        <v>0.35</v>
      </c>
      <c r="G65">
        <v>40.375</v>
      </c>
      <c r="H65">
        <v>4</v>
      </c>
      <c r="I65">
        <v>290</v>
      </c>
      <c r="J65">
        <v>22</v>
      </c>
      <c r="K65" s="2">
        <v>40997</v>
      </c>
      <c r="M65" s="1"/>
    </row>
    <row r="66" spans="1:13" x14ac:dyDescent="0.3">
      <c r="A66" t="s">
        <v>81</v>
      </c>
      <c r="B66" t="s">
        <v>86</v>
      </c>
      <c r="C66">
        <v>9.1259999999999994</v>
      </c>
      <c r="D66">
        <v>39.068249999999999</v>
      </c>
      <c r="E66" s="1">
        <v>60.104999999999997</v>
      </c>
      <c r="F66">
        <f t="shared" si="1"/>
        <v>0.35</v>
      </c>
      <c r="H66">
        <v>4.7</v>
      </c>
      <c r="I66">
        <v>230</v>
      </c>
      <c r="J66">
        <v>15</v>
      </c>
      <c r="K66" s="2">
        <v>41212</v>
      </c>
      <c r="M66" s="1"/>
    </row>
    <row r="67" spans="1:13" x14ac:dyDescent="0.3">
      <c r="A67" t="s">
        <v>87</v>
      </c>
      <c r="B67" t="s">
        <v>88</v>
      </c>
      <c r="C67">
        <v>48.911000000000001</v>
      </c>
      <c r="D67">
        <v>37.263799999999996</v>
      </c>
      <c r="E67" s="1">
        <v>43.33</v>
      </c>
      <c r="F67">
        <f t="shared" si="1"/>
        <v>0.14000000000000001</v>
      </c>
      <c r="G67">
        <v>21.725000000000001</v>
      </c>
      <c r="H67">
        <v>4.5999999999999996</v>
      </c>
      <c r="I67">
        <v>215</v>
      </c>
      <c r="J67">
        <v>21</v>
      </c>
      <c r="K67" s="2">
        <v>41064</v>
      </c>
      <c r="M67" s="1"/>
    </row>
    <row r="68" spans="1:13" x14ac:dyDescent="0.3">
      <c r="A68" t="s">
        <v>87</v>
      </c>
      <c r="B68" t="s">
        <v>89</v>
      </c>
      <c r="C68">
        <v>22.925000000000001</v>
      </c>
      <c r="D68">
        <v>34.981199999999994</v>
      </c>
      <c r="E68" s="1">
        <v>42.66</v>
      </c>
      <c r="F68">
        <f t="shared" si="1"/>
        <v>0.18000000000000005</v>
      </c>
      <c r="H68">
        <v>5.4</v>
      </c>
      <c r="I68">
        <v>300</v>
      </c>
      <c r="J68">
        <v>15</v>
      </c>
      <c r="K68" s="2">
        <v>41266</v>
      </c>
      <c r="M68" s="1"/>
    </row>
    <row r="69" spans="1:13" x14ac:dyDescent="0.3">
      <c r="A69" t="s">
        <v>90</v>
      </c>
      <c r="B69" t="s">
        <v>91</v>
      </c>
      <c r="C69">
        <v>26.231999999999999</v>
      </c>
      <c r="D69">
        <v>11.609209999999999</v>
      </c>
      <c r="E69" s="1">
        <v>13.987</v>
      </c>
      <c r="F69">
        <f t="shared" si="1"/>
        <v>0.17000000000000004</v>
      </c>
      <c r="G69">
        <v>8.3249999999999993</v>
      </c>
      <c r="H69">
        <v>1.8</v>
      </c>
      <c r="I69">
        <v>113</v>
      </c>
      <c r="J69">
        <v>30</v>
      </c>
      <c r="K69" s="2">
        <v>41022</v>
      </c>
      <c r="M69" s="1"/>
    </row>
    <row r="70" spans="1:13" x14ac:dyDescent="0.3">
      <c r="A70" t="s">
        <v>90</v>
      </c>
      <c r="B70" t="s">
        <v>92</v>
      </c>
      <c r="C70">
        <v>55.616</v>
      </c>
      <c r="D70">
        <v>11.976329999999999</v>
      </c>
      <c r="E70" s="1">
        <v>17.356999999999999</v>
      </c>
      <c r="F70">
        <f t="shared" si="1"/>
        <v>0.31000000000000005</v>
      </c>
      <c r="G70">
        <v>10.595000000000001</v>
      </c>
      <c r="H70">
        <v>2.4</v>
      </c>
      <c r="I70">
        <v>145</v>
      </c>
      <c r="J70">
        <v>25</v>
      </c>
      <c r="K70" s="2">
        <v>40937</v>
      </c>
      <c r="M70" s="1"/>
    </row>
    <row r="71" spans="1:13" x14ac:dyDescent="0.3">
      <c r="A71" t="s">
        <v>90</v>
      </c>
      <c r="B71" t="s">
        <v>93</v>
      </c>
      <c r="C71">
        <v>5.7110000000000003</v>
      </c>
      <c r="D71">
        <v>16.248049999999999</v>
      </c>
      <c r="E71" s="1">
        <v>24.997</v>
      </c>
      <c r="F71">
        <f t="shared" si="1"/>
        <v>0.35</v>
      </c>
      <c r="G71">
        <v>16.574999999999999</v>
      </c>
      <c r="H71">
        <v>3.5</v>
      </c>
      <c r="I71">
        <v>210</v>
      </c>
      <c r="J71">
        <v>22</v>
      </c>
      <c r="K71" s="2">
        <v>41149</v>
      </c>
      <c r="M71" s="1"/>
    </row>
    <row r="72" spans="1:13" x14ac:dyDescent="0.3">
      <c r="A72" t="s">
        <v>90</v>
      </c>
      <c r="B72" t="s">
        <v>94</v>
      </c>
      <c r="C72">
        <v>0.11</v>
      </c>
      <c r="D72">
        <v>19.341999999999999</v>
      </c>
      <c r="E72" s="1">
        <v>25.45</v>
      </c>
      <c r="F72">
        <f t="shared" si="1"/>
        <v>0.24</v>
      </c>
      <c r="G72">
        <v>20.94</v>
      </c>
      <c r="H72">
        <v>3</v>
      </c>
      <c r="I72">
        <v>161</v>
      </c>
      <c r="J72">
        <v>21</v>
      </c>
      <c r="K72" s="2">
        <v>41089</v>
      </c>
      <c r="M72" s="1"/>
    </row>
    <row r="73" spans="1:13" x14ac:dyDescent="0.3">
      <c r="A73" t="s">
        <v>90</v>
      </c>
      <c r="B73" t="s">
        <v>95</v>
      </c>
      <c r="C73">
        <v>11.337</v>
      </c>
      <c r="D73">
        <v>25.445599999999999</v>
      </c>
      <c r="E73" s="1">
        <v>31.806999999999999</v>
      </c>
      <c r="F73">
        <f t="shared" si="1"/>
        <v>0.19999999999999996</v>
      </c>
      <c r="G73">
        <v>19.125</v>
      </c>
      <c r="H73">
        <v>3.5</v>
      </c>
      <c r="I73">
        <v>200</v>
      </c>
      <c r="J73">
        <v>18</v>
      </c>
      <c r="K73" s="2">
        <v>40925</v>
      </c>
      <c r="M73" s="1"/>
    </row>
    <row r="74" spans="1:13" x14ac:dyDescent="0.3">
      <c r="A74" t="s">
        <v>90</v>
      </c>
      <c r="B74" t="s">
        <v>96</v>
      </c>
      <c r="C74">
        <v>39.347999999999999</v>
      </c>
      <c r="D74">
        <v>17.796330000000001</v>
      </c>
      <c r="E74" s="1">
        <v>22.527000000000001</v>
      </c>
      <c r="F74">
        <f t="shared" si="1"/>
        <v>0.20999999999999996</v>
      </c>
      <c r="G74">
        <v>13.88</v>
      </c>
      <c r="H74">
        <v>3</v>
      </c>
      <c r="I74">
        <v>173</v>
      </c>
      <c r="J74">
        <v>20</v>
      </c>
      <c r="K74" s="2">
        <v>41047</v>
      </c>
      <c r="M74" s="1"/>
    </row>
    <row r="75" spans="1:13" x14ac:dyDescent="0.3">
      <c r="A75" t="s">
        <v>97</v>
      </c>
      <c r="B75" t="s">
        <v>98</v>
      </c>
      <c r="C75">
        <v>14.351000000000001</v>
      </c>
      <c r="D75">
        <v>13.966399999999998</v>
      </c>
      <c r="E75" s="1">
        <v>16.239999999999998</v>
      </c>
      <c r="F75">
        <f t="shared" si="1"/>
        <v>0.14000000000000001</v>
      </c>
      <c r="G75">
        <v>8.8000000000000007</v>
      </c>
      <c r="H75">
        <v>2</v>
      </c>
      <c r="I75">
        <v>125</v>
      </c>
      <c r="J75">
        <v>28</v>
      </c>
      <c r="K75" s="2">
        <v>41262</v>
      </c>
      <c r="M75" s="1"/>
    </row>
    <row r="76" spans="1:13" x14ac:dyDescent="0.3">
      <c r="A76" t="s">
        <v>97</v>
      </c>
      <c r="B76" t="s">
        <v>99</v>
      </c>
      <c r="C76">
        <v>26.529</v>
      </c>
      <c r="D76">
        <v>13.893599999999999</v>
      </c>
      <c r="E76" s="1">
        <v>16.54</v>
      </c>
      <c r="F76">
        <f t="shared" si="1"/>
        <v>0.16000000000000003</v>
      </c>
      <c r="G76">
        <v>13.89</v>
      </c>
      <c r="H76">
        <v>2</v>
      </c>
      <c r="I76">
        <v>125</v>
      </c>
      <c r="J76">
        <v>30</v>
      </c>
      <c r="K76" s="2">
        <v>40962</v>
      </c>
      <c r="M76" s="1"/>
    </row>
    <row r="77" spans="1:13" x14ac:dyDescent="0.3">
      <c r="A77" t="s">
        <v>97</v>
      </c>
      <c r="B77" t="s">
        <v>100</v>
      </c>
      <c r="C77">
        <v>67.956000000000003</v>
      </c>
      <c r="D77">
        <v>15.9894</v>
      </c>
      <c r="E77" s="1">
        <v>19.035</v>
      </c>
      <c r="F77">
        <f t="shared" si="1"/>
        <v>0.16000000000000003</v>
      </c>
      <c r="G77">
        <v>11.03</v>
      </c>
      <c r="H77">
        <v>3</v>
      </c>
      <c r="I77">
        <v>153</v>
      </c>
      <c r="J77">
        <v>24</v>
      </c>
      <c r="K77" s="2">
        <v>41174</v>
      </c>
      <c r="M77" s="1"/>
    </row>
    <row r="78" spans="1:13" x14ac:dyDescent="0.3">
      <c r="A78" t="s">
        <v>97</v>
      </c>
      <c r="B78" t="s">
        <v>101</v>
      </c>
      <c r="C78">
        <v>27.609000000000002</v>
      </c>
      <c r="D78">
        <v>20.669999999999998</v>
      </c>
      <c r="E78" s="1">
        <v>27.56</v>
      </c>
      <c r="F78">
        <f t="shared" si="1"/>
        <v>0.25</v>
      </c>
      <c r="G78">
        <v>20.43</v>
      </c>
      <c r="H78">
        <v>4</v>
      </c>
      <c r="I78">
        <v>210</v>
      </c>
      <c r="J78">
        <v>18</v>
      </c>
      <c r="K78" s="2">
        <v>39491</v>
      </c>
      <c r="M78" s="1"/>
    </row>
    <row r="79" spans="1:13" x14ac:dyDescent="0.3">
      <c r="A79" t="s">
        <v>97</v>
      </c>
      <c r="B79" t="s">
        <v>102</v>
      </c>
      <c r="C79">
        <v>20.38</v>
      </c>
      <c r="D79">
        <v>14.856600000000002</v>
      </c>
      <c r="E79" s="1">
        <v>22.51</v>
      </c>
      <c r="F79">
        <f t="shared" si="1"/>
        <v>0.33999999999999997</v>
      </c>
      <c r="G79">
        <v>14.795</v>
      </c>
      <c r="H79">
        <v>3.3</v>
      </c>
      <c r="I79">
        <v>170</v>
      </c>
      <c r="J79">
        <v>21</v>
      </c>
      <c r="K79" s="2">
        <v>40106</v>
      </c>
      <c r="M79" s="1"/>
    </row>
    <row r="80" spans="1:13" x14ac:dyDescent="0.3">
      <c r="A80" t="s">
        <v>103</v>
      </c>
      <c r="B80" t="s">
        <v>104</v>
      </c>
      <c r="C80">
        <v>18.391999999999999</v>
      </c>
      <c r="D80">
        <v>24.765000000000001</v>
      </c>
      <c r="E80" s="1">
        <v>31.75</v>
      </c>
      <c r="F80">
        <f t="shared" si="1"/>
        <v>0.21999999999999997</v>
      </c>
      <c r="G80">
        <v>26.05</v>
      </c>
      <c r="H80">
        <v>2.2999999999999998</v>
      </c>
      <c r="I80">
        <v>185</v>
      </c>
      <c r="J80">
        <v>26</v>
      </c>
      <c r="K80" s="2">
        <v>40657</v>
      </c>
      <c r="M80" s="1"/>
    </row>
    <row r="81" spans="1:13" x14ac:dyDescent="0.3">
      <c r="A81" t="s">
        <v>103</v>
      </c>
      <c r="B81" t="s">
        <v>105</v>
      </c>
      <c r="C81">
        <v>27.602</v>
      </c>
      <c r="D81">
        <v>37.923999999999999</v>
      </c>
      <c r="E81" s="1">
        <v>49.9</v>
      </c>
      <c r="F81">
        <f t="shared" si="1"/>
        <v>0.24</v>
      </c>
      <c r="G81">
        <v>41.45</v>
      </c>
      <c r="H81">
        <v>3.2</v>
      </c>
      <c r="I81">
        <v>221</v>
      </c>
      <c r="J81">
        <v>25</v>
      </c>
      <c r="K81" s="2">
        <v>40736</v>
      </c>
      <c r="M81" s="1"/>
    </row>
    <row r="82" spans="1:13" x14ac:dyDescent="0.3">
      <c r="A82" t="s">
        <v>103</v>
      </c>
      <c r="B82" t="s">
        <v>106</v>
      </c>
      <c r="C82">
        <v>16.774000000000001</v>
      </c>
      <c r="D82">
        <v>61.336000000000006</v>
      </c>
      <c r="E82" s="1">
        <v>69.7</v>
      </c>
      <c r="F82">
        <f t="shared" si="1"/>
        <v>0.12</v>
      </c>
      <c r="G82">
        <v>50.375</v>
      </c>
      <c r="H82">
        <v>4.3</v>
      </c>
      <c r="I82">
        <v>275</v>
      </c>
      <c r="J82">
        <v>21</v>
      </c>
      <c r="K82" s="2">
        <v>40707</v>
      </c>
      <c r="M82" s="1"/>
    </row>
    <row r="83" spans="1:13" x14ac:dyDescent="0.3">
      <c r="A83" t="s">
        <v>103</v>
      </c>
      <c r="B83" t="s">
        <v>107</v>
      </c>
      <c r="C83">
        <v>3.3109999999999999</v>
      </c>
      <c r="D83">
        <v>61.123999999999995</v>
      </c>
      <c r="E83" s="1">
        <v>82.6</v>
      </c>
      <c r="F83">
        <f t="shared" si="1"/>
        <v>0.26</v>
      </c>
      <c r="G83">
        <v>58.6</v>
      </c>
      <c r="H83">
        <v>5</v>
      </c>
      <c r="I83">
        <v>302</v>
      </c>
      <c r="J83">
        <v>20</v>
      </c>
      <c r="K83" s="2">
        <v>40619</v>
      </c>
      <c r="M83" s="1"/>
    </row>
    <row r="84" spans="1:13" x14ac:dyDescent="0.3">
      <c r="A84" t="s">
        <v>103</v>
      </c>
      <c r="B84" t="s">
        <v>108</v>
      </c>
      <c r="C84">
        <v>7.9980000000000002</v>
      </c>
      <c r="D84">
        <v>25.673999999999999</v>
      </c>
      <c r="E84" s="1">
        <v>38.9</v>
      </c>
      <c r="F84">
        <f t="shared" si="1"/>
        <v>0.33999999999999997</v>
      </c>
      <c r="H84">
        <v>2.2999999999999998</v>
      </c>
      <c r="I84">
        <v>190</v>
      </c>
      <c r="J84">
        <v>26</v>
      </c>
      <c r="K84" s="2">
        <v>40559</v>
      </c>
      <c r="M84" s="1"/>
    </row>
    <row r="85" spans="1:13" x14ac:dyDescent="0.3">
      <c r="A85" t="s">
        <v>103</v>
      </c>
      <c r="B85" t="s">
        <v>109</v>
      </c>
      <c r="C85">
        <v>11.592000000000001</v>
      </c>
      <c r="D85">
        <v>30.783999999999999</v>
      </c>
      <c r="E85" s="1">
        <v>41.6</v>
      </c>
      <c r="F85">
        <f t="shared" si="1"/>
        <v>0.26</v>
      </c>
      <c r="H85">
        <v>3.2</v>
      </c>
      <c r="I85">
        <v>215</v>
      </c>
      <c r="J85">
        <v>26</v>
      </c>
      <c r="K85" s="2">
        <v>40732</v>
      </c>
      <c r="M85" s="1"/>
    </row>
    <row r="86" spans="1:13" x14ac:dyDescent="0.3">
      <c r="A86" t="s">
        <v>103</v>
      </c>
      <c r="B86" t="s">
        <v>110</v>
      </c>
      <c r="C86">
        <v>0.95399999999999996</v>
      </c>
      <c r="D86">
        <v>71.819999999999993</v>
      </c>
      <c r="E86" s="1">
        <v>85.5</v>
      </c>
      <c r="F86">
        <f t="shared" si="1"/>
        <v>0.16000000000000003</v>
      </c>
      <c r="H86">
        <v>5</v>
      </c>
      <c r="I86">
        <v>302</v>
      </c>
      <c r="J86">
        <v>20</v>
      </c>
      <c r="K86" s="2">
        <v>40644</v>
      </c>
      <c r="M86" s="1"/>
    </row>
    <row r="87" spans="1:13" x14ac:dyDescent="0.3">
      <c r="A87" t="s">
        <v>103</v>
      </c>
      <c r="B87" t="s">
        <v>111</v>
      </c>
      <c r="C87">
        <v>28.975999999999999</v>
      </c>
      <c r="D87">
        <v>31.063999999999997</v>
      </c>
      <c r="E87" s="1">
        <v>35.299999999999997</v>
      </c>
      <c r="F87">
        <f t="shared" si="1"/>
        <v>0.12</v>
      </c>
      <c r="H87">
        <v>3.2</v>
      </c>
      <c r="I87">
        <v>215</v>
      </c>
      <c r="J87">
        <v>20</v>
      </c>
      <c r="K87" s="2">
        <v>40584</v>
      </c>
      <c r="M87" s="1"/>
    </row>
    <row r="88" spans="1:13" x14ac:dyDescent="0.3">
      <c r="A88" t="s">
        <v>112</v>
      </c>
      <c r="B88" t="s">
        <v>113</v>
      </c>
      <c r="C88">
        <v>42.643000000000001</v>
      </c>
      <c r="D88">
        <v>9.314309999999999</v>
      </c>
      <c r="E88" s="1">
        <v>13.499000000000001</v>
      </c>
      <c r="F88">
        <f t="shared" si="1"/>
        <v>0.31000000000000005</v>
      </c>
      <c r="G88">
        <v>8.4499999999999993</v>
      </c>
      <c r="H88">
        <v>1.8</v>
      </c>
      <c r="I88">
        <v>126</v>
      </c>
      <c r="J88">
        <v>30</v>
      </c>
      <c r="K88" s="2">
        <v>40786</v>
      </c>
      <c r="M88" s="1"/>
    </row>
    <row r="89" spans="1:13" x14ac:dyDescent="0.3">
      <c r="A89" t="s">
        <v>112</v>
      </c>
      <c r="B89" t="s">
        <v>114</v>
      </c>
      <c r="C89">
        <v>27.308</v>
      </c>
      <c r="D89">
        <v>21.647179999999999</v>
      </c>
      <c r="E89" s="1">
        <v>26.399000000000001</v>
      </c>
      <c r="F89">
        <f t="shared" si="1"/>
        <v>0.18000000000000005</v>
      </c>
      <c r="G89">
        <v>15.38</v>
      </c>
      <c r="H89">
        <v>3.3</v>
      </c>
      <c r="I89">
        <v>170</v>
      </c>
      <c r="J89">
        <v>21</v>
      </c>
      <c r="K89" s="2">
        <v>40609</v>
      </c>
      <c r="M89" s="1"/>
    </row>
    <row r="90" spans="1:13" x14ac:dyDescent="0.3">
      <c r="A90" t="s">
        <v>112</v>
      </c>
      <c r="B90" t="s">
        <v>115</v>
      </c>
      <c r="C90">
        <v>42.573999999999998</v>
      </c>
      <c r="D90">
        <v>22.85322</v>
      </c>
      <c r="E90" s="1">
        <v>29.298999999999999</v>
      </c>
      <c r="F90">
        <f t="shared" si="1"/>
        <v>0.21999999999999997</v>
      </c>
      <c r="G90">
        <v>17.809999999999999</v>
      </c>
      <c r="H90">
        <v>3.3</v>
      </c>
      <c r="I90">
        <v>170</v>
      </c>
      <c r="J90">
        <v>19</v>
      </c>
      <c r="K90" s="2">
        <v>40811</v>
      </c>
      <c r="M90" s="1"/>
    </row>
    <row r="91" spans="1:13" x14ac:dyDescent="0.3">
      <c r="A91" t="s">
        <v>112</v>
      </c>
      <c r="B91" t="s">
        <v>116</v>
      </c>
      <c r="C91">
        <v>54.158000000000001</v>
      </c>
      <c r="D91">
        <v>15.731309999999999</v>
      </c>
      <c r="E91" s="1">
        <v>22.798999999999999</v>
      </c>
      <c r="F91">
        <f t="shared" si="1"/>
        <v>0.31000000000000005</v>
      </c>
      <c r="H91">
        <v>3.3</v>
      </c>
      <c r="I91">
        <v>170</v>
      </c>
      <c r="J91">
        <v>18</v>
      </c>
      <c r="K91" s="2">
        <v>40567</v>
      </c>
      <c r="M91" s="1"/>
    </row>
    <row r="92" spans="1:13" x14ac:dyDescent="0.3">
      <c r="A92" t="s">
        <v>112</v>
      </c>
      <c r="B92" t="s">
        <v>117</v>
      </c>
      <c r="C92">
        <v>65.004999999999995</v>
      </c>
      <c r="D92">
        <v>14.312000000000001</v>
      </c>
      <c r="E92" s="1">
        <v>17.89</v>
      </c>
      <c r="F92">
        <f t="shared" si="1"/>
        <v>0.19999999999999996</v>
      </c>
      <c r="H92">
        <v>3.3</v>
      </c>
      <c r="I92">
        <v>170</v>
      </c>
      <c r="J92">
        <v>18</v>
      </c>
      <c r="K92" s="2">
        <v>40782</v>
      </c>
      <c r="M92" s="1"/>
    </row>
    <row r="93" spans="1:13" x14ac:dyDescent="0.3">
      <c r="A93" t="s">
        <v>118</v>
      </c>
      <c r="B93" t="s">
        <v>119</v>
      </c>
      <c r="C93">
        <v>1.1120000000000001</v>
      </c>
      <c r="D93">
        <v>13.245849999999999</v>
      </c>
      <c r="E93" s="1">
        <v>18.145</v>
      </c>
      <c r="F93">
        <f t="shared" si="1"/>
        <v>0.27</v>
      </c>
      <c r="G93">
        <v>11.24</v>
      </c>
      <c r="H93">
        <v>3.1</v>
      </c>
      <c r="I93">
        <v>150</v>
      </c>
      <c r="J93">
        <v>25</v>
      </c>
      <c r="K93" s="2">
        <v>40694</v>
      </c>
      <c r="M93" s="1"/>
    </row>
    <row r="94" spans="1:13" x14ac:dyDescent="0.3">
      <c r="A94" t="s">
        <v>118</v>
      </c>
      <c r="B94" t="s">
        <v>120</v>
      </c>
      <c r="C94">
        <v>38.554000000000002</v>
      </c>
      <c r="D94">
        <v>17.387999999999998</v>
      </c>
      <c r="E94" s="1">
        <v>24.15</v>
      </c>
      <c r="F94">
        <f t="shared" si="1"/>
        <v>0.28000000000000003</v>
      </c>
      <c r="H94">
        <v>3.5</v>
      </c>
      <c r="I94">
        <v>215</v>
      </c>
      <c r="K94" s="2">
        <v>40634</v>
      </c>
      <c r="M94" s="1"/>
    </row>
    <row r="95" spans="1:13" x14ac:dyDescent="0.3">
      <c r="A95" t="s">
        <v>118</v>
      </c>
      <c r="B95" t="s">
        <v>121</v>
      </c>
      <c r="C95">
        <v>80.254999999999995</v>
      </c>
      <c r="D95">
        <v>15.346799999999998</v>
      </c>
      <c r="E95" s="1">
        <v>18.27</v>
      </c>
      <c r="F95">
        <f t="shared" si="1"/>
        <v>0.16000000000000003</v>
      </c>
      <c r="H95">
        <v>2.4</v>
      </c>
      <c r="I95">
        <v>150</v>
      </c>
      <c r="J95">
        <v>27</v>
      </c>
      <c r="K95" s="2">
        <v>40106</v>
      </c>
      <c r="M95" s="1"/>
    </row>
    <row r="96" spans="1:13" x14ac:dyDescent="0.3">
      <c r="A96" t="s">
        <v>118</v>
      </c>
      <c r="B96" t="s">
        <v>122</v>
      </c>
      <c r="C96">
        <v>14.69</v>
      </c>
      <c r="D96">
        <v>27.534040000000001</v>
      </c>
      <c r="E96" s="1">
        <v>36.228999999999999</v>
      </c>
      <c r="F96">
        <f t="shared" si="1"/>
        <v>0.24</v>
      </c>
      <c r="G96">
        <v>19.89</v>
      </c>
      <c r="H96">
        <v>4</v>
      </c>
      <c r="I96">
        <v>250</v>
      </c>
      <c r="J96">
        <v>22</v>
      </c>
      <c r="K96" s="2">
        <v>40592</v>
      </c>
      <c r="M96" s="1"/>
    </row>
    <row r="97" spans="1:13" x14ac:dyDescent="0.3">
      <c r="A97" t="s">
        <v>118</v>
      </c>
      <c r="B97" t="s">
        <v>123</v>
      </c>
      <c r="C97">
        <v>20.016999999999999</v>
      </c>
      <c r="D97">
        <v>25.278400000000001</v>
      </c>
      <c r="E97" s="1">
        <v>31.597999999999999</v>
      </c>
      <c r="F97">
        <f t="shared" si="1"/>
        <v>0.19999999999999996</v>
      </c>
      <c r="G97">
        <v>19.925000000000001</v>
      </c>
      <c r="H97">
        <v>4.3</v>
      </c>
      <c r="I97">
        <v>190</v>
      </c>
      <c r="J97">
        <v>19</v>
      </c>
      <c r="K97" s="2">
        <v>40807</v>
      </c>
      <c r="M97" s="1"/>
    </row>
    <row r="98" spans="1:13" x14ac:dyDescent="0.3">
      <c r="A98" t="s">
        <v>118</v>
      </c>
      <c r="B98" t="s">
        <v>124</v>
      </c>
      <c r="C98">
        <v>24.361000000000001</v>
      </c>
      <c r="D98">
        <v>16.98115</v>
      </c>
      <c r="E98" s="1">
        <v>25.344999999999999</v>
      </c>
      <c r="F98">
        <f t="shared" si="1"/>
        <v>0.32999999999999996</v>
      </c>
      <c r="G98">
        <v>15.24</v>
      </c>
      <c r="H98">
        <v>3.4</v>
      </c>
      <c r="I98">
        <v>185</v>
      </c>
      <c r="J98">
        <v>22</v>
      </c>
      <c r="K98" s="2">
        <v>40719</v>
      </c>
      <c r="M98" s="1"/>
    </row>
    <row r="99" spans="1:13" x14ac:dyDescent="0.3">
      <c r="A99" t="s">
        <v>125</v>
      </c>
      <c r="B99" t="s">
        <v>45</v>
      </c>
      <c r="C99">
        <v>32.734000000000002</v>
      </c>
      <c r="D99">
        <v>9.2271999999999998</v>
      </c>
      <c r="E99" s="1">
        <v>12.64</v>
      </c>
      <c r="F99">
        <f t="shared" si="1"/>
        <v>0.27</v>
      </c>
      <c r="G99">
        <v>7.75</v>
      </c>
      <c r="H99">
        <v>2</v>
      </c>
      <c r="I99">
        <v>132</v>
      </c>
      <c r="J99">
        <v>29</v>
      </c>
      <c r="K99" s="2">
        <v>40659</v>
      </c>
      <c r="M99" s="1"/>
    </row>
    <row r="100" spans="1:13" x14ac:dyDescent="0.3">
      <c r="A100" t="s">
        <v>125</v>
      </c>
      <c r="B100" t="s">
        <v>126</v>
      </c>
      <c r="C100">
        <v>5.24</v>
      </c>
      <c r="D100">
        <v>14.150399999999999</v>
      </c>
      <c r="E100" s="1">
        <v>16.079999999999998</v>
      </c>
      <c r="F100">
        <f t="shared" si="1"/>
        <v>0.12</v>
      </c>
      <c r="G100">
        <v>9.8000000000000007</v>
      </c>
      <c r="H100">
        <v>2</v>
      </c>
      <c r="I100">
        <v>132</v>
      </c>
      <c r="J100">
        <v>27</v>
      </c>
      <c r="K100" s="2">
        <v>40861</v>
      </c>
      <c r="M100" s="1"/>
    </row>
    <row r="101" spans="1:13" x14ac:dyDescent="0.3">
      <c r="A101" t="s">
        <v>125</v>
      </c>
      <c r="B101" t="s">
        <v>127</v>
      </c>
      <c r="C101">
        <v>24.155000000000001</v>
      </c>
      <c r="D101">
        <v>16.3995</v>
      </c>
      <c r="E101" s="1">
        <v>18.850000000000001</v>
      </c>
      <c r="F101">
        <f t="shared" si="1"/>
        <v>0.13000000000000012</v>
      </c>
      <c r="G101">
        <v>12.025</v>
      </c>
      <c r="H101">
        <v>2.4</v>
      </c>
      <c r="I101">
        <v>150</v>
      </c>
      <c r="J101">
        <v>24</v>
      </c>
      <c r="K101" s="2">
        <v>40657</v>
      </c>
      <c r="M101" s="1"/>
    </row>
    <row r="102" spans="1:13" x14ac:dyDescent="0.3">
      <c r="A102" t="s">
        <v>125</v>
      </c>
      <c r="B102" t="s">
        <v>128</v>
      </c>
      <c r="C102">
        <v>1.8720000000000001</v>
      </c>
      <c r="D102">
        <v>32.25</v>
      </c>
      <c r="E102" s="1">
        <v>43</v>
      </c>
      <c r="F102">
        <f t="shared" si="1"/>
        <v>0.25</v>
      </c>
      <c r="H102">
        <v>3.5</v>
      </c>
      <c r="I102">
        <v>253</v>
      </c>
      <c r="J102">
        <v>21</v>
      </c>
      <c r="K102" s="2">
        <v>41087</v>
      </c>
      <c r="M102" s="1"/>
    </row>
    <row r="103" spans="1:13" x14ac:dyDescent="0.3">
      <c r="A103" t="s">
        <v>129</v>
      </c>
      <c r="B103" t="s">
        <v>130</v>
      </c>
      <c r="C103">
        <v>51.645000000000003</v>
      </c>
      <c r="D103">
        <v>14.910899999999998</v>
      </c>
      <c r="E103" s="1">
        <v>21.61</v>
      </c>
      <c r="F103">
        <f t="shared" si="1"/>
        <v>0.31000000000000005</v>
      </c>
      <c r="G103">
        <v>13.79</v>
      </c>
      <c r="H103">
        <v>2.4</v>
      </c>
      <c r="I103">
        <v>150</v>
      </c>
      <c r="J103">
        <v>27</v>
      </c>
      <c r="K103" s="2">
        <v>40933</v>
      </c>
      <c r="M103" s="1"/>
    </row>
    <row r="104" spans="1:13" x14ac:dyDescent="0.3">
      <c r="A104" t="s">
        <v>129</v>
      </c>
      <c r="B104" t="s">
        <v>131</v>
      </c>
      <c r="C104">
        <v>131.09700000000001</v>
      </c>
      <c r="D104">
        <v>15.776</v>
      </c>
      <c r="E104" s="1">
        <v>19.72</v>
      </c>
      <c r="F104">
        <f t="shared" si="1"/>
        <v>0.19999999999999996</v>
      </c>
      <c r="G104">
        <v>10.29</v>
      </c>
      <c r="H104">
        <v>3.4</v>
      </c>
      <c r="I104">
        <v>175</v>
      </c>
      <c r="J104">
        <v>25</v>
      </c>
      <c r="K104" s="2">
        <v>41239</v>
      </c>
      <c r="M104" s="1"/>
    </row>
    <row r="105" spans="1:13" x14ac:dyDescent="0.3">
      <c r="A105" t="s">
        <v>129</v>
      </c>
      <c r="B105" t="s">
        <v>132</v>
      </c>
      <c r="C105">
        <v>19.911000000000001</v>
      </c>
      <c r="D105">
        <v>20.754199999999997</v>
      </c>
      <c r="E105" s="1">
        <v>25.31</v>
      </c>
      <c r="F105">
        <f t="shared" si="1"/>
        <v>0.18000000000000005</v>
      </c>
      <c r="G105">
        <v>17.805</v>
      </c>
      <c r="H105">
        <v>3.8</v>
      </c>
      <c r="I105">
        <v>200</v>
      </c>
      <c r="J105">
        <v>25</v>
      </c>
      <c r="K105" s="2">
        <v>41076</v>
      </c>
      <c r="M105" s="1"/>
    </row>
    <row r="106" spans="1:13" x14ac:dyDescent="0.3">
      <c r="A106" t="s">
        <v>129</v>
      </c>
      <c r="B106" t="s">
        <v>133</v>
      </c>
      <c r="C106">
        <v>92.364000000000004</v>
      </c>
      <c r="D106">
        <v>16.68205</v>
      </c>
      <c r="E106" s="1">
        <v>21.664999999999999</v>
      </c>
      <c r="F106">
        <f t="shared" si="1"/>
        <v>0.22999999999999998</v>
      </c>
      <c r="G106">
        <v>14.01</v>
      </c>
      <c r="H106">
        <v>3.8</v>
      </c>
      <c r="I106">
        <v>195</v>
      </c>
      <c r="J106">
        <v>25</v>
      </c>
      <c r="K106" s="2">
        <v>41197</v>
      </c>
      <c r="M106" s="1"/>
    </row>
    <row r="107" spans="1:13" x14ac:dyDescent="0.3">
      <c r="A107" t="s">
        <v>129</v>
      </c>
      <c r="B107" t="s">
        <v>134</v>
      </c>
      <c r="C107">
        <v>35.945</v>
      </c>
      <c r="D107">
        <v>16.866049999999998</v>
      </c>
      <c r="E107" s="1">
        <v>23.754999999999999</v>
      </c>
      <c r="F107">
        <f t="shared" si="1"/>
        <v>0.29000000000000004</v>
      </c>
      <c r="G107">
        <v>13.225</v>
      </c>
      <c r="H107">
        <v>3.8</v>
      </c>
      <c r="I107">
        <v>205</v>
      </c>
      <c r="J107">
        <v>24</v>
      </c>
      <c r="K107" s="2">
        <v>40681</v>
      </c>
      <c r="M107" s="1"/>
    </row>
    <row r="108" spans="1:13" x14ac:dyDescent="0.3">
      <c r="A108" t="s">
        <v>129</v>
      </c>
      <c r="B108" t="s">
        <v>135</v>
      </c>
      <c r="C108">
        <v>39.572000000000003</v>
      </c>
      <c r="D108">
        <v>16.9191</v>
      </c>
      <c r="E108" s="1">
        <v>25.635000000000002</v>
      </c>
      <c r="F108">
        <f t="shared" si="1"/>
        <v>0.34000000000000008</v>
      </c>
      <c r="H108">
        <v>3.4</v>
      </c>
      <c r="I108">
        <v>185</v>
      </c>
      <c r="J108">
        <v>23</v>
      </c>
      <c r="K108" s="2">
        <v>41112</v>
      </c>
      <c r="M108" s="1"/>
    </row>
    <row r="109" spans="1:13" x14ac:dyDescent="0.3">
      <c r="A109" t="s">
        <v>136</v>
      </c>
      <c r="B109" t="s">
        <v>137</v>
      </c>
      <c r="C109">
        <v>8.9819999999999993</v>
      </c>
      <c r="D109">
        <v>28.586699999999997</v>
      </c>
      <c r="E109" s="1">
        <v>41.43</v>
      </c>
      <c r="F109">
        <f t="shared" si="1"/>
        <v>0.31000000000000005</v>
      </c>
      <c r="G109">
        <v>41.25</v>
      </c>
      <c r="H109">
        <v>2.7</v>
      </c>
      <c r="I109">
        <v>217</v>
      </c>
      <c r="J109">
        <v>22</v>
      </c>
      <c r="K109" s="2">
        <v>40958</v>
      </c>
      <c r="M109" s="1"/>
    </row>
    <row r="110" spans="1:13" x14ac:dyDescent="0.3">
      <c r="A110" t="s">
        <v>136</v>
      </c>
      <c r="B110" t="s">
        <v>138</v>
      </c>
      <c r="C110">
        <v>1.28</v>
      </c>
      <c r="D110">
        <v>53.975200000000001</v>
      </c>
      <c r="E110" s="1">
        <v>71.02</v>
      </c>
      <c r="F110">
        <f t="shared" si="1"/>
        <v>0.24</v>
      </c>
      <c r="G110">
        <v>60.625</v>
      </c>
      <c r="H110">
        <v>3.4</v>
      </c>
      <c r="I110">
        <v>300</v>
      </c>
      <c r="J110">
        <v>21</v>
      </c>
      <c r="K110" s="2">
        <v>41264</v>
      </c>
      <c r="M110" s="1"/>
    </row>
    <row r="111" spans="1:13" x14ac:dyDescent="0.3">
      <c r="A111" t="s">
        <v>136</v>
      </c>
      <c r="B111" t="s">
        <v>139</v>
      </c>
      <c r="C111">
        <v>1.8660000000000001</v>
      </c>
      <c r="D111">
        <v>64.474199999999996</v>
      </c>
      <c r="E111" s="1">
        <v>74.97</v>
      </c>
      <c r="F111">
        <f t="shared" si="1"/>
        <v>0.14000000000000001</v>
      </c>
      <c r="G111">
        <v>67.55</v>
      </c>
      <c r="H111">
        <v>3.4</v>
      </c>
      <c r="I111">
        <v>300</v>
      </c>
      <c r="J111">
        <v>23</v>
      </c>
      <c r="K111" s="2">
        <v>40735</v>
      </c>
      <c r="M111" s="1"/>
    </row>
    <row r="112" spans="1:13" x14ac:dyDescent="0.3">
      <c r="A112" t="s">
        <v>140</v>
      </c>
      <c r="B112" t="s">
        <v>141</v>
      </c>
      <c r="C112">
        <v>80.62</v>
      </c>
      <c r="D112">
        <v>7.8000500000000006</v>
      </c>
      <c r="E112" s="1">
        <v>10.685</v>
      </c>
      <c r="F112">
        <f t="shared" si="1"/>
        <v>0.27</v>
      </c>
      <c r="G112">
        <v>9.1999999999999993</v>
      </c>
      <c r="H112">
        <v>1.9</v>
      </c>
      <c r="I112">
        <v>100</v>
      </c>
      <c r="J112">
        <v>24</v>
      </c>
      <c r="K112" s="2">
        <v>41137</v>
      </c>
      <c r="M112" s="1"/>
    </row>
    <row r="113" spans="1:13" x14ac:dyDescent="0.3">
      <c r="A113" t="s">
        <v>140</v>
      </c>
      <c r="B113" t="s">
        <v>142</v>
      </c>
      <c r="C113">
        <v>24.545999999999999</v>
      </c>
      <c r="D113">
        <v>11.030800000000001</v>
      </c>
      <c r="E113" s="1">
        <v>12.535</v>
      </c>
      <c r="F113">
        <f t="shared" si="1"/>
        <v>0.11999999999999988</v>
      </c>
      <c r="G113">
        <v>10.59</v>
      </c>
      <c r="H113">
        <v>1.9</v>
      </c>
      <c r="I113">
        <v>100</v>
      </c>
      <c r="J113">
        <v>25</v>
      </c>
      <c r="K113" s="2">
        <v>40618</v>
      </c>
      <c r="M113" s="1"/>
    </row>
    <row r="114" spans="1:13" x14ac:dyDescent="0.3">
      <c r="A114" t="s">
        <v>140</v>
      </c>
      <c r="B114" t="s">
        <v>143</v>
      </c>
      <c r="C114">
        <v>5.2229999999999999</v>
      </c>
      <c r="D114">
        <v>11.5749</v>
      </c>
      <c r="E114" s="1">
        <v>14.29</v>
      </c>
      <c r="F114">
        <f t="shared" ref="F114:F137" si="2">1-(D114/E114)</f>
        <v>0.18999999999999995</v>
      </c>
      <c r="G114">
        <v>10.79</v>
      </c>
      <c r="H114">
        <v>1.9</v>
      </c>
      <c r="I114">
        <v>124</v>
      </c>
      <c r="J114">
        <v>23</v>
      </c>
      <c r="K114" s="2">
        <v>40558</v>
      </c>
      <c r="M114" s="1"/>
    </row>
    <row r="115" spans="1:13" x14ac:dyDescent="0.3">
      <c r="A115" t="s">
        <v>140</v>
      </c>
      <c r="B115" t="s">
        <v>144</v>
      </c>
      <c r="C115">
        <v>8.4719999999999995</v>
      </c>
      <c r="D115">
        <v>15.068000000000001</v>
      </c>
      <c r="E115" s="1">
        <v>18.835000000000001</v>
      </c>
      <c r="F115">
        <f t="shared" si="2"/>
        <v>0.19999999999999996</v>
      </c>
      <c r="H115">
        <v>2.2000000000000002</v>
      </c>
      <c r="I115">
        <v>137</v>
      </c>
      <c r="J115">
        <v>27</v>
      </c>
      <c r="K115" s="2">
        <v>40760</v>
      </c>
      <c r="M115" s="1"/>
    </row>
    <row r="116" spans="1:13" x14ac:dyDescent="0.3">
      <c r="A116" t="s">
        <v>140</v>
      </c>
      <c r="B116" t="s">
        <v>145</v>
      </c>
      <c r="C116">
        <v>49.988999999999997</v>
      </c>
      <c r="D116">
        <v>12.7585</v>
      </c>
      <c r="E116" s="1">
        <v>15.01</v>
      </c>
      <c r="F116">
        <f t="shared" si="2"/>
        <v>0.15000000000000002</v>
      </c>
      <c r="H116">
        <v>2.2000000000000002</v>
      </c>
      <c r="I116">
        <v>137</v>
      </c>
      <c r="J116">
        <v>28</v>
      </c>
      <c r="K116" s="2">
        <v>41247</v>
      </c>
      <c r="M116" s="1"/>
    </row>
    <row r="117" spans="1:13" x14ac:dyDescent="0.3">
      <c r="A117" t="s">
        <v>146</v>
      </c>
      <c r="B117" t="s">
        <v>147</v>
      </c>
      <c r="C117">
        <v>47.106999999999999</v>
      </c>
      <c r="D117">
        <v>19.971599999999999</v>
      </c>
      <c r="E117" s="1">
        <v>22.695</v>
      </c>
      <c r="F117">
        <f t="shared" si="2"/>
        <v>0.12000000000000011</v>
      </c>
      <c r="H117">
        <v>2.5</v>
      </c>
      <c r="I117">
        <v>165</v>
      </c>
      <c r="J117">
        <v>25</v>
      </c>
      <c r="K117" s="2">
        <v>40731</v>
      </c>
      <c r="M117" s="1"/>
    </row>
    <row r="118" spans="1:13" x14ac:dyDescent="0.3">
      <c r="A118" t="s">
        <v>148</v>
      </c>
      <c r="B118" t="s">
        <v>149</v>
      </c>
      <c r="C118">
        <v>234.559</v>
      </c>
      <c r="D118">
        <v>7.9960000000000004</v>
      </c>
      <c r="E118" s="1">
        <v>13.108000000000001</v>
      </c>
      <c r="F118">
        <v>0.39</v>
      </c>
      <c r="G118">
        <v>10.025</v>
      </c>
      <c r="H118">
        <v>1.8</v>
      </c>
      <c r="I118">
        <v>120</v>
      </c>
      <c r="J118">
        <v>33</v>
      </c>
      <c r="K118" s="2">
        <v>40644</v>
      </c>
      <c r="M118" s="1"/>
    </row>
    <row r="119" spans="1:13" x14ac:dyDescent="0.3">
      <c r="A119" t="s">
        <v>148</v>
      </c>
      <c r="B119" t="s">
        <v>150</v>
      </c>
      <c r="C119">
        <v>247.994</v>
      </c>
      <c r="D119">
        <v>11.386700000000001</v>
      </c>
      <c r="E119" s="1">
        <v>17.518000000000001</v>
      </c>
      <c r="F119">
        <f t="shared" si="2"/>
        <v>0.35</v>
      </c>
      <c r="G119">
        <v>13.244999999999999</v>
      </c>
      <c r="H119">
        <v>2.2000000000000002</v>
      </c>
      <c r="I119">
        <v>133</v>
      </c>
      <c r="J119">
        <v>31</v>
      </c>
      <c r="K119" s="2">
        <v>40584</v>
      </c>
      <c r="M119" s="1"/>
    </row>
    <row r="120" spans="1:13" x14ac:dyDescent="0.3">
      <c r="A120" t="s">
        <v>148</v>
      </c>
      <c r="B120" t="s">
        <v>151</v>
      </c>
      <c r="C120">
        <v>63.848999999999997</v>
      </c>
      <c r="D120">
        <v>22.224150000000002</v>
      </c>
      <c r="E120" s="1">
        <v>25.545000000000002</v>
      </c>
      <c r="F120">
        <f t="shared" si="2"/>
        <v>0.13</v>
      </c>
      <c r="G120">
        <v>18.14</v>
      </c>
      <c r="H120">
        <v>3</v>
      </c>
      <c r="I120">
        <v>210</v>
      </c>
      <c r="J120">
        <v>26</v>
      </c>
      <c r="K120" s="2">
        <v>40786</v>
      </c>
      <c r="M120" s="1"/>
    </row>
    <row r="121" spans="1:13" x14ac:dyDescent="0.3">
      <c r="A121" t="s">
        <v>148</v>
      </c>
      <c r="B121" t="s">
        <v>152</v>
      </c>
      <c r="C121">
        <v>33.268999999999998</v>
      </c>
      <c r="D121">
        <v>11.643749999999999</v>
      </c>
      <c r="E121" s="1">
        <v>16.875</v>
      </c>
      <c r="F121">
        <f t="shared" si="2"/>
        <v>0.31000000000000005</v>
      </c>
      <c r="G121">
        <v>15.445</v>
      </c>
      <c r="H121">
        <v>1.8</v>
      </c>
      <c r="I121">
        <v>140</v>
      </c>
      <c r="J121">
        <v>27</v>
      </c>
      <c r="K121" s="2">
        <v>41272</v>
      </c>
      <c r="M121" s="1"/>
    </row>
    <row r="122" spans="1:13" x14ac:dyDescent="0.3">
      <c r="A122" t="s">
        <v>148</v>
      </c>
      <c r="B122" t="s">
        <v>153</v>
      </c>
      <c r="C122">
        <v>84.087000000000003</v>
      </c>
      <c r="D122">
        <v>8.9918399999999998</v>
      </c>
      <c r="E122" s="1">
        <v>11.528</v>
      </c>
      <c r="F122">
        <f t="shared" si="2"/>
        <v>0.22000000000000008</v>
      </c>
      <c r="G122">
        <v>9.5749999999999993</v>
      </c>
      <c r="H122">
        <v>2.4</v>
      </c>
      <c r="I122">
        <v>142</v>
      </c>
      <c r="J122">
        <v>23</v>
      </c>
      <c r="K122" s="2">
        <v>40756</v>
      </c>
      <c r="M122" s="1"/>
    </row>
    <row r="123" spans="1:13" x14ac:dyDescent="0.3">
      <c r="A123" t="s">
        <v>148</v>
      </c>
      <c r="B123" t="s">
        <v>154</v>
      </c>
      <c r="C123">
        <v>65.119</v>
      </c>
      <c r="D123">
        <v>16.776</v>
      </c>
      <c r="E123" s="1">
        <v>22.367999999999999</v>
      </c>
      <c r="F123">
        <f t="shared" si="2"/>
        <v>0.25</v>
      </c>
      <c r="H123">
        <v>3</v>
      </c>
      <c r="I123">
        <v>194</v>
      </c>
      <c r="J123">
        <v>22</v>
      </c>
      <c r="K123" s="2">
        <v>41187</v>
      </c>
      <c r="M123" s="1"/>
    </row>
    <row r="124" spans="1:13" x14ac:dyDescent="0.3">
      <c r="A124" t="s">
        <v>148</v>
      </c>
      <c r="B124" t="s">
        <v>155</v>
      </c>
      <c r="C124">
        <v>25.106000000000002</v>
      </c>
      <c r="D124">
        <v>12.159360000000001</v>
      </c>
      <c r="E124" s="1">
        <v>16.888000000000002</v>
      </c>
      <c r="F124">
        <f t="shared" si="2"/>
        <v>0.28000000000000003</v>
      </c>
      <c r="G124">
        <v>13.324999999999999</v>
      </c>
      <c r="H124">
        <v>2</v>
      </c>
      <c r="I124">
        <v>127</v>
      </c>
      <c r="J124">
        <v>27</v>
      </c>
      <c r="K124" s="2">
        <v>40669</v>
      </c>
      <c r="M124" s="1"/>
    </row>
    <row r="125" spans="1:13" x14ac:dyDescent="0.3">
      <c r="A125" t="s">
        <v>148</v>
      </c>
      <c r="B125" t="s">
        <v>156</v>
      </c>
      <c r="C125">
        <v>68.411000000000001</v>
      </c>
      <c r="D125">
        <v>18.721920000000001</v>
      </c>
      <c r="E125" s="1">
        <v>22.288</v>
      </c>
      <c r="F125">
        <f t="shared" si="2"/>
        <v>0.15999999999999992</v>
      </c>
      <c r="G125">
        <v>19.425000000000001</v>
      </c>
      <c r="H125">
        <v>2.7</v>
      </c>
      <c r="I125">
        <v>150</v>
      </c>
      <c r="J125">
        <v>23</v>
      </c>
      <c r="K125" s="2">
        <v>40609</v>
      </c>
      <c r="M125" s="1"/>
    </row>
    <row r="126" spans="1:13" x14ac:dyDescent="0.3">
      <c r="A126" t="s">
        <v>148</v>
      </c>
      <c r="B126" t="s">
        <v>157</v>
      </c>
      <c r="C126">
        <v>9.8350000000000009</v>
      </c>
      <c r="D126">
        <v>43.451520000000002</v>
      </c>
      <c r="E126" s="1">
        <v>51.728000000000002</v>
      </c>
      <c r="F126">
        <f t="shared" si="2"/>
        <v>0.16000000000000003</v>
      </c>
      <c r="G126">
        <v>34.08</v>
      </c>
      <c r="H126">
        <v>4.7</v>
      </c>
      <c r="I126">
        <v>230</v>
      </c>
      <c r="J126">
        <v>15</v>
      </c>
      <c r="K126" s="2">
        <v>40811</v>
      </c>
      <c r="M126" s="1"/>
    </row>
    <row r="127" spans="1:13" x14ac:dyDescent="0.3">
      <c r="A127" t="s">
        <v>148</v>
      </c>
      <c r="B127" t="s">
        <v>170</v>
      </c>
      <c r="C127">
        <v>2.5999999999999999E-2</v>
      </c>
      <c r="D127">
        <v>29.3</v>
      </c>
      <c r="E127" s="1">
        <v>24.96</v>
      </c>
      <c r="F127" s="1">
        <f t="shared" si="2"/>
        <v>-0.17387820512820507</v>
      </c>
      <c r="G127">
        <v>6.62</v>
      </c>
      <c r="H127">
        <v>2</v>
      </c>
      <c r="I127">
        <v>98</v>
      </c>
      <c r="K127" s="2">
        <v>40850</v>
      </c>
      <c r="M127" s="1"/>
    </row>
    <row r="128" spans="1:13" x14ac:dyDescent="0.3">
      <c r="A128" t="s">
        <v>158</v>
      </c>
      <c r="B128" t="s">
        <v>159</v>
      </c>
      <c r="C128">
        <v>9.7609999999999992</v>
      </c>
      <c r="D128">
        <v>13.112</v>
      </c>
      <c r="E128" s="1">
        <v>14.9</v>
      </c>
      <c r="F128">
        <f t="shared" si="2"/>
        <v>0.12</v>
      </c>
      <c r="G128">
        <v>11.425000000000001</v>
      </c>
      <c r="H128">
        <v>2</v>
      </c>
      <c r="I128">
        <v>115</v>
      </c>
      <c r="J128">
        <v>26</v>
      </c>
      <c r="K128" s="2">
        <v>40567</v>
      </c>
      <c r="M128" s="1"/>
    </row>
    <row r="129" spans="1:13" x14ac:dyDescent="0.3">
      <c r="A129" t="s">
        <v>158</v>
      </c>
      <c r="B129" t="s">
        <v>160</v>
      </c>
      <c r="C129">
        <v>83.721000000000004</v>
      </c>
      <c r="D129">
        <v>13.36</v>
      </c>
      <c r="E129" s="1">
        <v>16.7</v>
      </c>
      <c r="F129">
        <f t="shared" si="2"/>
        <v>0.19999999999999996</v>
      </c>
      <c r="G129">
        <v>13.24</v>
      </c>
      <c r="H129">
        <v>2</v>
      </c>
      <c r="I129">
        <v>115</v>
      </c>
      <c r="J129">
        <v>26</v>
      </c>
      <c r="K129" s="2">
        <v>40782</v>
      </c>
      <c r="M129" s="1"/>
    </row>
    <row r="130" spans="1:13" x14ac:dyDescent="0.3">
      <c r="A130" t="s">
        <v>158</v>
      </c>
      <c r="B130" t="s">
        <v>161</v>
      </c>
      <c r="C130">
        <v>51.101999999999997</v>
      </c>
      <c r="D130">
        <v>13.78</v>
      </c>
      <c r="E130" s="1">
        <v>21.2</v>
      </c>
      <c r="F130">
        <f t="shared" si="2"/>
        <v>0.35</v>
      </c>
      <c r="G130">
        <v>16.725000000000001</v>
      </c>
      <c r="H130">
        <v>1.8</v>
      </c>
      <c r="I130">
        <v>150</v>
      </c>
      <c r="J130">
        <v>27</v>
      </c>
      <c r="K130" s="2">
        <v>41212</v>
      </c>
      <c r="M130" s="1"/>
    </row>
    <row r="131" spans="1:13" x14ac:dyDescent="0.3">
      <c r="A131" t="s">
        <v>158</v>
      </c>
      <c r="B131" t="s">
        <v>162</v>
      </c>
      <c r="C131">
        <v>9.5690000000000008</v>
      </c>
      <c r="D131">
        <v>16.1919</v>
      </c>
      <c r="E131" s="1">
        <v>19.989999999999998</v>
      </c>
      <c r="F131">
        <f t="shared" si="2"/>
        <v>0.18999999999999995</v>
      </c>
      <c r="G131">
        <v>16.574999999999999</v>
      </c>
      <c r="H131">
        <v>2</v>
      </c>
      <c r="I131">
        <v>115</v>
      </c>
      <c r="J131">
        <v>26</v>
      </c>
      <c r="K131" s="2">
        <v>40694</v>
      </c>
      <c r="M131" s="1"/>
    </row>
    <row r="132" spans="1:13" x14ac:dyDescent="0.3">
      <c r="A132" t="s">
        <v>158</v>
      </c>
      <c r="B132" t="s">
        <v>163</v>
      </c>
      <c r="C132">
        <v>5.5960000000000001</v>
      </c>
      <c r="D132">
        <v>15.049999999999999</v>
      </c>
      <c r="E132" s="1">
        <v>17.5</v>
      </c>
      <c r="F132">
        <f t="shared" si="2"/>
        <v>0.14000000000000001</v>
      </c>
      <c r="G132">
        <v>13.76</v>
      </c>
      <c r="H132">
        <v>2</v>
      </c>
      <c r="I132">
        <v>115</v>
      </c>
      <c r="J132">
        <v>26</v>
      </c>
      <c r="K132" s="2">
        <v>40634</v>
      </c>
      <c r="M132" s="1"/>
    </row>
    <row r="133" spans="1:13" x14ac:dyDescent="0.3">
      <c r="A133" t="s">
        <v>158</v>
      </c>
      <c r="B133" t="s">
        <v>164</v>
      </c>
      <c r="C133">
        <v>49.463000000000001</v>
      </c>
      <c r="D133">
        <v>11.289</v>
      </c>
      <c r="E133" s="1">
        <v>15.9</v>
      </c>
      <c r="F133">
        <f t="shared" si="2"/>
        <v>0.29000000000000004</v>
      </c>
      <c r="H133">
        <v>2</v>
      </c>
      <c r="I133">
        <v>115</v>
      </c>
      <c r="J133">
        <v>26</v>
      </c>
      <c r="K133" s="2">
        <v>40836</v>
      </c>
      <c r="M133" s="1"/>
    </row>
    <row r="134" spans="1:13" x14ac:dyDescent="0.3">
      <c r="A134" t="s">
        <v>165</v>
      </c>
      <c r="B134" t="s">
        <v>166</v>
      </c>
      <c r="C134">
        <v>3.5449999999999999</v>
      </c>
      <c r="D134">
        <v>16.347999999999999</v>
      </c>
      <c r="E134" s="1">
        <v>24.4</v>
      </c>
      <c r="F134">
        <f t="shared" si="2"/>
        <v>0.32999999999999996</v>
      </c>
      <c r="H134">
        <v>1.9</v>
      </c>
      <c r="I134">
        <v>160</v>
      </c>
      <c r="J134">
        <v>25</v>
      </c>
      <c r="K134" s="2">
        <v>40807</v>
      </c>
      <c r="M134" s="1"/>
    </row>
    <row r="135" spans="1:13" x14ac:dyDescent="0.3">
      <c r="A135" t="s">
        <v>165</v>
      </c>
      <c r="B135" t="s">
        <v>167</v>
      </c>
      <c r="C135">
        <v>15.244999999999999</v>
      </c>
      <c r="D135">
        <v>19.8</v>
      </c>
      <c r="E135" s="1">
        <v>27.5</v>
      </c>
      <c r="F135">
        <f t="shared" si="2"/>
        <v>0.28000000000000003</v>
      </c>
      <c r="H135">
        <v>2.4</v>
      </c>
      <c r="I135">
        <v>168</v>
      </c>
      <c r="J135">
        <v>25</v>
      </c>
      <c r="K135" s="2">
        <v>41237</v>
      </c>
      <c r="M135" s="1"/>
    </row>
    <row r="136" spans="1:13" x14ac:dyDescent="0.3">
      <c r="A136" t="s">
        <v>165</v>
      </c>
      <c r="B136" t="s">
        <v>168</v>
      </c>
      <c r="C136">
        <v>3.4929999999999999</v>
      </c>
      <c r="D136">
        <v>35.945</v>
      </c>
      <c r="E136" s="1">
        <v>45.5</v>
      </c>
      <c r="F136">
        <f t="shared" si="2"/>
        <v>0.20999999999999996</v>
      </c>
      <c r="H136">
        <v>2.2999999999999998</v>
      </c>
      <c r="I136">
        <v>236</v>
      </c>
      <c r="J136">
        <v>23</v>
      </c>
      <c r="K136" s="2">
        <v>40659</v>
      </c>
      <c r="M136" s="1"/>
    </row>
    <row r="137" spans="1:13" x14ac:dyDescent="0.3">
      <c r="A137" t="s">
        <v>165</v>
      </c>
      <c r="B137" t="s">
        <v>169</v>
      </c>
      <c r="C137">
        <v>18.969000000000001</v>
      </c>
      <c r="D137">
        <v>30.96</v>
      </c>
      <c r="E137" s="1">
        <v>36</v>
      </c>
      <c r="F137">
        <f t="shared" si="2"/>
        <v>0.14000000000000001</v>
      </c>
      <c r="H137">
        <v>2.9</v>
      </c>
      <c r="I137">
        <v>201</v>
      </c>
      <c r="J137">
        <v>24</v>
      </c>
      <c r="K137" s="2">
        <v>40861</v>
      </c>
      <c r="M137" s="1"/>
    </row>
    <row r="139" spans="1:13" x14ac:dyDescent="0.3">
      <c r="A139" t="s">
        <v>175</v>
      </c>
    </row>
  </sheetData>
  <conditionalFormatting sqref="A2:L137">
    <cfRule type="expression" dxfId="12" priority="18">
      <formula>MOD(ROW(A2),2)=0</formula>
    </cfRule>
    <cfRule type="expression" dxfId="11" priority="21">
      <formula>"where row number is odd"</formula>
    </cfRule>
    <cfRule type="expression" priority="22">
      <formula>"where row is odd"</formula>
    </cfRule>
  </conditionalFormatting>
  <conditionalFormatting sqref="A13:L137">
    <cfRule type="expression" dxfId="10" priority="1">
      <formula>AND($C2&gt;180,$F2 &gt;= 0.35, $J2 &gt;=27)</formula>
    </cfRule>
  </conditionalFormatting>
  <conditionalFormatting sqref="E2:E137">
    <cfRule type="top10" dxfId="9" priority="8" bottom="1" rank="5"/>
    <cfRule type="top10" dxfId="8" priority="9" bottom="1" rank="1"/>
    <cfRule type="top10" dxfId="7" priority="10" bottom="1" rank="10"/>
    <cfRule type="top10" dxfId="6" priority="11" rank="1"/>
    <cfRule type="top10" dxfId="5" priority="12" rank="10"/>
    <cfRule type="top10" dxfId="4" priority="13" rank="1"/>
    <cfRule type="top10" dxfId="3" priority="14" rank="5"/>
    <cfRule type="top10" dxfId="2" priority="15" rank="1"/>
    <cfRule type="top10" dxfId="1" priority="16" rank="1"/>
    <cfRule type="top10" dxfId="0" priority="17" rank="10"/>
  </conditionalFormatting>
  <conditionalFormatting sqref="F2:F137">
    <cfRule type="iconSet" priority="6">
      <iconSet>
        <cfvo type="percent" val="0"/>
        <cfvo type="num" val="0.2"/>
        <cfvo type="num" val="0.35"/>
      </iconSet>
    </cfRule>
  </conditionalFormatting>
  <conditionalFormatting sqref="J2:J137">
    <cfRule type="colorScale" priority="2">
      <colorScale>
        <cfvo type="min"/>
        <cfvo type="max"/>
        <color theme="0"/>
        <color theme="4"/>
      </colorScale>
    </cfRule>
    <cfRule type="colorScale" priority="3">
      <colorScale>
        <cfvo type="num" val="0"/>
        <cfvo type="num" val="27"/>
        <cfvo type="max"/>
        <color theme="0"/>
        <color rgb="FFFFEB84"/>
        <color theme="4"/>
      </colorScale>
    </cfRule>
    <cfRule type="colorScale" priority="4">
      <colorScale>
        <cfvo type="num" val="0"/>
        <cfvo type="num" val="27"/>
        <color theme="0"/>
        <color theme="4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9B24A6E-C37A-48E4-9A28-8882EEA2253A}">
            <x14:iconSet custom="1">
              <x14:cfvo type="percent">
                <xm:f>0</xm:f>
              </x14:cfvo>
              <x14:cfvo type="num">
                <xm:f>0.2</xm:f>
              </x14:cfvo>
              <x14:cfvo type="num">
                <xm:f>0.35</xm:f>
              </x14:cfvo>
              <x14:cfIcon iconSet="3Symbols2" iconId="0"/>
              <x14:cfIcon iconSet="3Symbols2" iconId="1"/>
              <x14:cfIcon iconSet="3Symbols2" iconId="2"/>
            </x14:iconSet>
          </x14:cfRule>
          <x14:cfRule type="iconSet" priority="7" id="{E55A0CE9-1BF0-4C81-B982-584FF29EE0CF}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35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F2:F137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Car_sales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houston</cp:lastModifiedBy>
  <dcterms:created xsi:type="dcterms:W3CDTF">2023-01-26T23:23:04Z</dcterms:created>
  <dcterms:modified xsi:type="dcterms:W3CDTF">2023-09-15T20:15:13Z</dcterms:modified>
</cp:coreProperties>
</file>