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u-my.sharepoint.com/personal/strongb7_byu_edu/Documents/Desktop/"/>
    </mc:Choice>
  </mc:AlternateContent>
  <xr:revisionPtr revIDLastSave="0" documentId="8_{607521A3-1FBA-4ECB-B7DD-B075057B533D}" xr6:coauthVersionLast="47" xr6:coauthVersionMax="47" xr10:uidLastSave="{00000000-0000-0000-0000-000000000000}"/>
  <bookViews>
    <workbookView xWindow="-110" yWindow="-110" windowWidth="19420" windowHeight="1030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Sheet1!$C$14</definedName>
    <definedName name="solver_lhs10" localSheetId="0" hidden="1">Sheet1!$F$20</definedName>
    <definedName name="solver_lhs11" localSheetId="0" hidden="1">Sheet1!$F$20</definedName>
    <definedName name="solver_lhs12" localSheetId="0" hidden="1">Sheet1!$F$20</definedName>
    <definedName name="solver_lhs13" localSheetId="0" hidden="1">Sheet1!$F$20</definedName>
    <definedName name="solver_lhs2" localSheetId="0" hidden="1">Sheet1!$C$15</definedName>
    <definedName name="solver_lhs3" localSheetId="0" hidden="1">Sheet1!$C$16</definedName>
    <definedName name="solver_lhs4" localSheetId="0" hidden="1">Sheet1!$C$17</definedName>
    <definedName name="solver_lhs5" localSheetId="0" hidden="1">Sheet1!$C$18</definedName>
    <definedName name="solver_lhs6" localSheetId="0" hidden="1">Sheet1!$C$19</definedName>
    <definedName name="solver_lhs7" localSheetId="0" hidden="1">Sheet1!$D$14:$F$19</definedName>
    <definedName name="solver_lhs8" localSheetId="0" hidden="1">Sheet1!$D$23:$F$23</definedName>
    <definedName name="solver_lhs9" localSheetId="0" hidden="1">Sheet1!$D$26:$F$26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9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el10" localSheetId="0" hidden="1">3</definedName>
    <definedName name="solver_rel11" localSheetId="0" hidden="1">3</definedName>
    <definedName name="solver_rel12" localSheetId="0" hidden="1">3</definedName>
    <definedName name="solver_rel13" localSheetId="0" hidden="1">3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4</definedName>
    <definedName name="solver_rel8" localSheetId="0" hidden="1">3</definedName>
    <definedName name="solver_rel9" localSheetId="0" hidden="1">3</definedName>
    <definedName name="solver_rhs1" localSheetId="0" hidden="1">Sheet1!$G$14</definedName>
    <definedName name="solver_rhs10" localSheetId="0" hidden="1">Sheet1!$F$22</definedName>
    <definedName name="solver_rhs11" localSheetId="0" hidden="1">Sheet1!$F$22</definedName>
    <definedName name="solver_rhs12" localSheetId="0" hidden="1">Sheet1!$F$22</definedName>
    <definedName name="solver_rhs13" localSheetId="0" hidden="1">Sheet1!$F$22</definedName>
    <definedName name="solver_rhs2" localSheetId="0" hidden="1">Sheet1!$G$15</definedName>
    <definedName name="solver_rhs3" localSheetId="0" hidden="1">Sheet1!$G$16</definedName>
    <definedName name="solver_rhs4" localSheetId="0" hidden="1">Sheet1!$G$17</definedName>
    <definedName name="solver_rhs5" localSheetId="0" hidden="1">Sheet1!$G$18</definedName>
    <definedName name="solver_rhs6" localSheetId="0" hidden="1">Sheet1!$G$19</definedName>
    <definedName name="solver_rhs7" localSheetId="0" hidden="1">"integer"</definedName>
    <definedName name="solver_rhs8" localSheetId="0" hidden="1">0</definedName>
    <definedName name="solver_rhs9" localSheetId="0" hidden="1">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103040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  <c r="D26" i="1"/>
  <c r="G14" i="1"/>
  <c r="G15" i="1"/>
  <c r="G16" i="1"/>
  <c r="G17" i="1"/>
  <c r="G18" i="1"/>
  <c r="G19" i="1"/>
  <c r="F20" i="1"/>
  <c r="F23" i="1" s="1"/>
  <c r="E20" i="1"/>
  <c r="E23" i="1" s="1"/>
  <c r="D20" i="1"/>
  <c r="D23" i="1" s="1"/>
  <c r="C20" i="1"/>
  <c r="G26" i="1" l="1"/>
  <c r="G20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<sst xmlns="http://schemas.openxmlformats.org/spreadsheetml/2006/main" count="27" uniqueCount="17">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</sst>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1" fontId="0" fillId="3" borderId="14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topLeftCell="A12" zoomScale="112" workbookViewId="0">
      <selection activeCell="F26" sqref="F26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8" t="s">
        <v>0</v>
      </c>
      <c r="E2" s="39"/>
      <c r="F2" s="40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41" t="s">
        <v>10</v>
      </c>
      <c r="D12" s="43" t="s">
        <v>11</v>
      </c>
      <c r="E12" s="43"/>
      <c r="F12" s="44"/>
      <c r="G12" s="45" t="s">
        <v>12</v>
      </c>
    </row>
    <row r="13" spans="2:7" ht="15" thickBot="1" x14ac:dyDescent="0.4">
      <c r="C13" s="42"/>
      <c r="D13" s="14" t="s">
        <v>1</v>
      </c>
      <c r="E13" s="14" t="s">
        <v>2</v>
      </c>
      <c r="F13" s="15" t="s">
        <v>3</v>
      </c>
      <c r="G13" s="46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 t="shared" ref="G14:G19" si="0"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si="0"/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1">
        <f>SUM(D14:D19)</f>
        <v>560</v>
      </c>
      <c r="E20" s="31">
        <f>SUM(E14:E19)</f>
        <v>1000</v>
      </c>
      <c r="F20" s="31">
        <f>SUM(F14:F19)</f>
        <v>400</v>
      </c>
      <c r="G20" s="30">
        <f>SUM(G14:G19)</f>
        <v>1960</v>
      </c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4">
        <f>D22-D20</f>
        <v>40</v>
      </c>
      <c r="E23" s="34">
        <f>E22-E20</f>
        <v>0</v>
      </c>
      <c r="F23" s="35">
        <f>F22-F20</f>
        <v>100</v>
      </c>
    </row>
    <row r="25" spans="2:8" ht="15" thickBot="1" x14ac:dyDescent="0.4"/>
    <row r="26" spans="2:8" ht="15" thickBot="1" x14ac:dyDescent="0.4">
      <c r="B26" s="36" t="s">
        <v>16</v>
      </c>
      <c r="C26" s="37"/>
      <c r="D26" s="32">
        <f>D4*D14+D5*D15+D6*D16+D7*D17+D8*D18+D9*D19</f>
        <v>34080</v>
      </c>
      <c r="E26" s="32">
        <f t="shared" ref="E26:F26" si="1">E4*E14+E5*E15+E6*E16+E7*E17+E8*E18+E9*E19</f>
        <v>50160</v>
      </c>
      <c r="F26" s="32">
        <f t="shared" si="1"/>
        <v>18800</v>
      </c>
      <c r="G26" s="33">
        <f>SUM(D26:F26)</f>
        <v>103040</v>
      </c>
      <c r="H26" s="25" t="s">
        <v>13</v>
      </c>
    </row>
  </sheetData>
  <scenarios current="0">
    <scenario name="pretty good if i do say so myself" count="18" user="19514" comment="Created by 19514 on 9/19/2023">
      <inputCells r="D14" val="160"/>
      <inputCells r="E14" val="0"/>
      <inputCells r="F14" val="0"/>
      <inputCells r="D15" val="0"/>
      <inputCells r="E15" val="360"/>
      <inputCells r="F15" val="0"/>
      <inputCells r="D16" val="0"/>
      <inputCells r="E16" val="239"/>
      <inputCells r="F16" val="1"/>
      <inputCells r="D17" val="0"/>
      <inputCells r="E17" val="401"/>
      <inputCells r="F17" val="79"/>
      <inputCells r="D18" val="400"/>
      <inputCells r="E18" val="0"/>
      <inputCells r="F18" val="0"/>
      <inputCells r="D19" val="0"/>
      <inputCells r="E19" val="0"/>
      <inputCells r="F19" val="320"/>
    </scenario>
    <scenario name="houston we have a solved problem" count="18" user="19514" comment="Created by 19514 on 9/19/2023">
      <inputCells r="D14" val="160"/>
      <inputCells r="E14" val="0"/>
      <inputCells r="F14" val="0"/>
      <inputCells r="D15" val="0"/>
      <inputCells r="E15" val="360"/>
      <inputCells r="F15" val="0"/>
      <inputCells r="D16" val="0"/>
      <inputCells r="E16" val="240"/>
      <inputCells r="F16" val="0"/>
      <inputCells r="D17" val="0"/>
      <inputCells r="E17" val="400"/>
      <inputCells r="F17" val="80"/>
      <inputCells r="D18" val="400"/>
      <inputCells r="E18" val="0"/>
      <inputCells r="F18" val="0"/>
      <inputCells r="D19" val="0"/>
      <inputCells r="E19" val="0"/>
      <inputCells r="F19" val="320"/>
    </scenario>
  </scenarios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Bethany Strong</cp:lastModifiedBy>
  <cp:revision/>
  <dcterms:created xsi:type="dcterms:W3CDTF">2023-02-13T20:13:42Z</dcterms:created>
  <dcterms:modified xsi:type="dcterms:W3CDTF">2023-09-20T01:06:18Z</dcterms:modified>
  <cp:category/>
  <cp:contentStatus/>
</cp:coreProperties>
</file>