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aw\Downloads\"/>
    </mc:Choice>
  </mc:AlternateContent>
  <xr:revisionPtr revIDLastSave="0" documentId="13_ncr:1_{0EA26DF2-43FA-40E3-9285-2BE682750A0C}" xr6:coauthVersionLast="47" xr6:coauthVersionMax="47" xr10:uidLastSave="{00000000-0000-0000-0000-000000000000}"/>
  <bookViews>
    <workbookView xWindow="-96" yWindow="0" windowWidth="14016" windowHeight="12336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10" localSheetId="0" hidden="1">Sheet1!$G$19</definedName>
    <definedName name="solver_lhs11" localSheetId="0" hidden="1">Sheet1!$G$20</definedName>
    <definedName name="solver_lhs2" localSheetId="0" hidden="1">Sheet1!$D$20</definedName>
    <definedName name="solver_lhs3" localSheetId="0" hidden="1">Sheet1!$E$20</definedName>
    <definedName name="solver_lhs4" localSheetId="0" hidden="1">Sheet1!$F$20</definedName>
    <definedName name="solver_lhs5" localSheetId="0" hidden="1">Sheet1!$G$14</definedName>
    <definedName name="solver_lhs6" localSheetId="0" hidden="1">Sheet1!$G$15</definedName>
    <definedName name="solver_lhs7" localSheetId="0" hidden="1">Sheet1!$G$16</definedName>
    <definedName name="solver_lhs8" localSheetId="0" hidden="1">Sheet1!$G$17</definedName>
    <definedName name="solver_lhs9" localSheetId="0" hidden="1">Sheet1!$G$18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11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10" localSheetId="0" hidden="1">2</definedName>
    <definedName name="solver_rel11" localSheetId="0" hidden="1">2</definedName>
    <definedName name="solver_rel2" localSheetId="0" hidden="1">1</definedName>
    <definedName name="solver_rel3" localSheetId="0" hidden="1">1</definedName>
    <definedName name="solver_rel4" localSheetId="0" hidden="1">1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el9" localSheetId="0" hidden="1">2</definedName>
    <definedName name="solver_rhs1" localSheetId="0" hidden="1">"integer"</definedName>
    <definedName name="solver_rhs10" localSheetId="0" hidden="1">Sheet1!$C$19</definedName>
    <definedName name="solver_rhs11" localSheetId="0" hidden="1">Sheet1!$C$20</definedName>
    <definedName name="solver_rhs2" localSheetId="0" hidden="1">Sheet1!$D$22</definedName>
    <definedName name="solver_rhs3" localSheetId="0" hidden="1">Sheet1!$E$22</definedName>
    <definedName name="solver_rhs4" localSheetId="0" hidden="1">Sheet1!$F$22</definedName>
    <definedName name="solver_rhs5" localSheetId="0" hidden="1">Sheet1!$C$14</definedName>
    <definedName name="solver_rhs6" localSheetId="0" hidden="1">Sheet1!$C$15</definedName>
    <definedName name="solver_rhs7" localSheetId="0" hidden="1">Sheet1!$C$16</definedName>
    <definedName name="solver_rhs8" localSheetId="0" hidden="1">Sheet1!$C$17</definedName>
    <definedName name="solver_rhs9" localSheetId="0" hidden="1">Sheet1!$C$18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F26" i="1"/>
  <c r="D26" i="1"/>
  <c r="E20" i="1"/>
  <c r="E23" i="1" s="1"/>
  <c r="F20" i="1"/>
  <c r="F23" i="1" s="1"/>
  <c r="D20" i="1"/>
  <c r="G16" i="1"/>
  <c r="G17" i="1"/>
  <c r="G18" i="1"/>
  <c r="G19" i="1"/>
  <c r="G15" i="1"/>
  <c r="G14" i="1"/>
  <c r="G20" i="1" l="1"/>
  <c r="G26" i="1"/>
  <c r="D23" i="1"/>
  <c r="C20" i="1" l="1"/>
</calcChain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<sst xmlns="http://schemas.openxmlformats.org/spreadsheetml/2006/main" count="27" uniqueCount="17">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</sst>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H26"/>
  <sheetViews>
    <sheetView tabSelected="1" topLeftCell="A2" workbookViewId="0">
      <selection activeCell="I13" sqref="I13"/>
    </sheetView>
  </sheetViews>
  <sheetFormatPr defaultRowHeight="14.4" x14ac:dyDescent="0.3"/>
  <cols>
    <col min="2" max="3" width="15" bestFit="1" customWidth="1"/>
    <col min="4" max="6" width="10.109375" customWidth="1"/>
    <col min="7" max="7" width="10.6640625" customWidth="1"/>
  </cols>
  <sheetData>
    <row r="1" spans="2:7" ht="15" thickBot="1" x14ac:dyDescent="0.35"/>
    <row r="2" spans="2:7" ht="15" thickBot="1" x14ac:dyDescent="0.35">
      <c r="D2" s="36" t="s">
        <v>0</v>
      </c>
      <c r="E2" s="37"/>
      <c r="F2" s="38"/>
    </row>
    <row r="3" spans="2:7" ht="15" thickBot="1" x14ac:dyDescent="0.35">
      <c r="C3" s="1"/>
      <c r="D3" s="26" t="s">
        <v>1</v>
      </c>
      <c r="E3" s="27" t="s">
        <v>2</v>
      </c>
      <c r="F3" s="28" t="s">
        <v>3</v>
      </c>
    </row>
    <row r="4" spans="2:7" x14ac:dyDescent="0.3">
      <c r="C4" s="2" t="s">
        <v>4</v>
      </c>
      <c r="D4" s="3">
        <v>58</v>
      </c>
      <c r="E4" s="4">
        <v>47</v>
      </c>
      <c r="F4" s="5">
        <v>108</v>
      </c>
    </row>
    <row r="5" spans="2:7" x14ac:dyDescent="0.3">
      <c r="C5" s="6" t="s">
        <v>5</v>
      </c>
      <c r="D5" s="7">
        <v>87</v>
      </c>
      <c r="E5" s="8">
        <v>46</v>
      </c>
      <c r="F5" s="9">
        <v>100</v>
      </c>
    </row>
    <row r="6" spans="2:7" x14ac:dyDescent="0.3">
      <c r="C6" s="6" t="s">
        <v>6</v>
      </c>
      <c r="D6" s="7">
        <v>121</v>
      </c>
      <c r="E6" s="8">
        <v>30</v>
      </c>
      <c r="F6" s="9">
        <v>57</v>
      </c>
    </row>
    <row r="7" spans="2:7" x14ac:dyDescent="0.3">
      <c r="C7" s="6" t="s">
        <v>7</v>
      </c>
      <c r="D7" s="7">
        <v>149</v>
      </c>
      <c r="E7" s="8">
        <v>66</v>
      </c>
      <c r="F7" s="9">
        <v>83</v>
      </c>
    </row>
    <row r="8" spans="2:7" x14ac:dyDescent="0.3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35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35"/>
    <row r="12" spans="2:7" ht="14.7" customHeight="1" x14ac:dyDescent="0.3">
      <c r="C12" s="39" t="s">
        <v>10</v>
      </c>
      <c r="D12" s="41" t="s">
        <v>11</v>
      </c>
      <c r="E12" s="41"/>
      <c r="F12" s="42"/>
      <c r="G12" s="43" t="s">
        <v>12</v>
      </c>
    </row>
    <row r="13" spans="2:7" ht="15" thickBot="1" x14ac:dyDescent="0.35">
      <c r="C13" s="40"/>
      <c r="D13" s="14" t="s">
        <v>1</v>
      </c>
      <c r="E13" s="14" t="s">
        <v>2</v>
      </c>
      <c r="F13" s="15" t="s">
        <v>3</v>
      </c>
      <c r="G13" s="44"/>
    </row>
    <row r="14" spans="2:7" x14ac:dyDescent="0.3">
      <c r="B14" s="2" t="s">
        <v>4</v>
      </c>
      <c r="C14" s="16">
        <v>160</v>
      </c>
      <c r="D14" s="17">
        <v>160</v>
      </c>
      <c r="E14" s="45">
        <v>0</v>
      </c>
      <c r="F14" s="17">
        <v>0</v>
      </c>
      <c r="G14" s="29">
        <f>SUM(D14:F14)</f>
        <v>160</v>
      </c>
    </row>
    <row r="15" spans="2:7" x14ac:dyDescent="0.3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>SUM(D15:F15)</f>
        <v>360</v>
      </c>
    </row>
    <row r="16" spans="2:7" x14ac:dyDescent="0.3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ref="G16:G20" si="0">SUM(D16:F16)</f>
        <v>240</v>
      </c>
    </row>
    <row r="17" spans="2:8" x14ac:dyDescent="0.3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 t="shared" si="0"/>
        <v>480</v>
      </c>
    </row>
    <row r="18" spans="2:8" x14ac:dyDescent="0.3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5" thickBot="1" x14ac:dyDescent="0.35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 t="shared" si="0"/>
        <v>320</v>
      </c>
    </row>
    <row r="20" spans="2:8" ht="15" thickBot="1" x14ac:dyDescent="0.35">
      <c r="B20" s="19" t="s">
        <v>13</v>
      </c>
      <c r="C20" s="18">
        <f>SUM(C14:C19)</f>
        <v>1960</v>
      </c>
      <c r="D20" s="30">
        <f>SUM(D14:D19)</f>
        <v>560</v>
      </c>
      <c r="E20" s="30">
        <f t="shared" ref="E20:F20" si="1">SUM(E14:E19)</f>
        <v>1000</v>
      </c>
      <c r="F20" s="30">
        <f t="shared" si="1"/>
        <v>400</v>
      </c>
      <c r="G20" s="29">
        <f t="shared" si="0"/>
        <v>1960</v>
      </c>
    </row>
    <row r="21" spans="2:8" ht="15" thickBot="1" x14ac:dyDescent="0.35"/>
    <row r="22" spans="2:8" x14ac:dyDescent="0.3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35">
      <c r="B23" s="24" t="s">
        <v>15</v>
      </c>
      <c r="C23" s="14"/>
      <c r="D23" s="33">
        <f>D22-D20</f>
        <v>40</v>
      </c>
      <c r="E23" s="33">
        <f t="shared" ref="E23:F23" si="2">E22-E20</f>
        <v>0</v>
      </c>
      <c r="F23" s="33">
        <f t="shared" si="2"/>
        <v>100</v>
      </c>
    </row>
    <row r="25" spans="2:8" ht="15" thickBot="1" x14ac:dyDescent="0.35"/>
    <row r="26" spans="2:8" ht="15" thickBot="1" x14ac:dyDescent="0.35">
      <c r="B26" s="34" t="s">
        <v>16</v>
      </c>
      <c r="C26" s="35"/>
      <c r="D26" s="31">
        <f>D4*D14+D5*D15+D6*D16+D7*D17+D8*D18+D9*D19</f>
        <v>34080</v>
      </c>
      <c r="E26" s="31">
        <f t="shared" ref="E26:F26" si="3">E4*E14+E5*E15+E6*E16+E7*E17+E8*E18+E9*E19</f>
        <v>50160</v>
      </c>
      <c r="F26" s="31">
        <f t="shared" si="3"/>
        <v>18800</v>
      </c>
      <c r="G26" s="32">
        <f>SUM(D26:F26)</f>
        <v>103040</v>
      </c>
      <c r="H26" s="25" t="s">
        <v>13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Ella Wilson</cp:lastModifiedBy>
  <cp:revision/>
  <dcterms:created xsi:type="dcterms:W3CDTF">2023-02-13T20:13:42Z</dcterms:created>
  <dcterms:modified xsi:type="dcterms:W3CDTF">2023-09-17T01:46:29Z</dcterms:modified>
  <cp:category/>
  <cp:contentStatus/>
</cp:coreProperties>
</file>