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nc\Downloads\"/>
    </mc:Choice>
  </mc:AlternateContent>
  <xr:revisionPtr revIDLastSave="0" documentId="13_ncr:1_{F22B57D2-4A27-4545-8E2B-7CB2B45AE42F}" xr6:coauthVersionLast="47" xr6:coauthVersionMax="47" xr10:uidLastSave="{00000000-0000-0000-0000-000000000000}"/>
  <bookViews>
    <workbookView xWindow="19090" yWindow="-110" windowWidth="25820" windowHeight="15500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3" i="1"/>
  <c r="E11" i="1"/>
  <c r="D11" i="1"/>
  <c r="C11" i="1"/>
  <c r="B11" i="1"/>
  <c r="E9" i="1"/>
  <c r="D9" i="1"/>
  <c r="B9" i="1"/>
  <c r="C9" i="1"/>
</calcChain>
</file>

<file path=xl/sharedStrings.xml><?xml version="1.0" encoding="utf-8"?>
<sst xmlns="http://schemas.openxmlformats.org/spreadsheetml/2006/main" count="15" uniqueCount="15">
  <si>
    <t>Face Value</t>
  </si>
  <si>
    <t>Current Price</t>
  </si>
  <si>
    <t>Payments per Year</t>
  </si>
  <si>
    <t>Years until Maturity</t>
  </si>
  <si>
    <t>Volume of bonds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</si>
  <si>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</si>
  <si>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</si>
  <si>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</si>
  <si>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</si>
  <si>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</si>
  <si>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</si>
  <si>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</si>
  <si>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</si>
  <si>
    <t>Annual Coupon Rate</t>
  </si>
  <si>
    <t>Current Annual Rate for Similar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</si>
</sst>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B18" sqref="B18"/>
    </sheetView>
  </sheetViews>
  <sheetFormatPr defaultRowHeight="14.4" x14ac:dyDescent="0.3"/>
  <cols>
    <col min="1" max="1" width="33.5546875" bestFit="1" customWidth="1"/>
    <col min="2" max="2" width="15" bestFit="1" customWidth="1"/>
    <col min="3" max="4" width="14" bestFit="1" customWidth="1"/>
    <col min="5" max="5" width="13" bestFit="1" customWidth="1"/>
  </cols>
  <sheetData>
    <row r="1" spans="1:5" x14ac:dyDescent="0.3">
      <c r="A1" s="6"/>
      <c r="B1" s="6" t="s">
        <v>8</v>
      </c>
      <c r="C1" s="6" t="s">
        <v>9</v>
      </c>
      <c r="D1" s="6" t="s">
        <v>10</v>
      </c>
      <c r="E1" s="6" t="s">
        <v>11</v>
      </c>
    </row>
    <row r="2" spans="1:5" x14ac:dyDescent="0.3">
      <c r="A2" s="6" t="s">
        <v>4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3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3">
      <c r="A4" s="6" t="s">
        <v>13</v>
      </c>
      <c r="B4" s="1">
        <v>2.8500000000000001E-2</v>
      </c>
      <c r="C4" s="1">
        <v>5.0999999999999997E-2</v>
      </c>
      <c r="D4" s="1">
        <v>0.08</v>
      </c>
      <c r="E4" s="2">
        <v>9.2999999999999999E-2</v>
      </c>
    </row>
    <row r="5" spans="1:5" x14ac:dyDescent="0.3">
      <c r="A5" s="6" t="s">
        <v>2</v>
      </c>
      <c r="B5">
        <v>1</v>
      </c>
      <c r="C5">
        <v>2</v>
      </c>
      <c r="D5">
        <v>4</v>
      </c>
      <c r="E5">
        <v>2</v>
      </c>
    </row>
    <row r="6" spans="1:5" x14ac:dyDescent="0.3">
      <c r="A6" s="6" t="s">
        <v>3</v>
      </c>
      <c r="B6">
        <v>30</v>
      </c>
      <c r="C6">
        <v>15</v>
      </c>
      <c r="D6">
        <v>7</v>
      </c>
      <c r="E6">
        <v>5</v>
      </c>
    </row>
    <row r="7" spans="1:5" x14ac:dyDescent="0.3">
      <c r="A7" s="6" t="s">
        <v>14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3">
      <c r="A8" s="6"/>
    </row>
    <row r="9" spans="1:5" x14ac:dyDescent="0.3">
      <c r="A9" s="6" t="s">
        <v>1</v>
      </c>
      <c r="B9" s="5">
        <f>PV(B7/B5,B6*B5,(B4*B3)/B5,B3)</f>
        <v>-9920.4716047426482</v>
      </c>
      <c r="C9" s="5">
        <f>PV(C7/C5,C6*C5,(C4*C3)/C5,C3)</f>
        <v>-1010.4651462963806</v>
      </c>
      <c r="D9" s="5">
        <f>PV(D7/D5,D6*D5,(D4*D3)/D5,D3)</f>
        <v>-1013.4091254096079</v>
      </c>
      <c r="E9" s="5">
        <f>PV(E7/E5,E6*E5,(E4*E3)/E5,E3)</f>
        <v>-992.18365233286443</v>
      </c>
    </row>
    <row r="10" spans="1:5" x14ac:dyDescent="0.3">
      <c r="A10" s="6"/>
    </row>
    <row r="11" spans="1:5" x14ac:dyDescent="0.3">
      <c r="A11" s="6" t="s">
        <v>12</v>
      </c>
      <c r="B11" s="5">
        <f>-B2*B9</f>
        <v>141366720.36758274</v>
      </c>
      <c r="C11" s="5">
        <f>-C2*C9</f>
        <v>56434478.420652851</v>
      </c>
      <c r="D11" s="5">
        <f>-D2*D9</f>
        <v>17734659.694668137</v>
      </c>
      <c r="E11" s="5">
        <f>-E2*E9</f>
        <v>9773008.9754787143</v>
      </c>
    </row>
    <row r="12" spans="1:5" x14ac:dyDescent="0.3">
      <c r="A12" s="6"/>
    </row>
    <row r="13" spans="1:5" x14ac:dyDescent="0.3">
      <c r="A13" s="6" t="s">
        <v>7</v>
      </c>
      <c r="B13" s="5">
        <f>SUM(B11:E11)</f>
        <v>225308867.45838246</v>
      </c>
    </row>
    <row r="14" spans="1:5" x14ac:dyDescent="0.3">
      <c r="A14" s="6"/>
    </row>
    <row r="15" spans="1:5" x14ac:dyDescent="0.3">
      <c r="A15" s="6" t="s">
        <v>5</v>
      </c>
      <c r="B15" s="4">
        <v>24500</v>
      </c>
    </row>
    <row r="16" spans="1:5" x14ac:dyDescent="0.3">
      <c r="A16" s="6"/>
    </row>
    <row r="17" spans="1:2" x14ac:dyDescent="0.3">
      <c r="A17" s="6" t="s">
        <v>6</v>
      </c>
      <c r="B17" s="5">
        <f>B13/B15</f>
        <v>9196.2803044237735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Spencer Fleming</cp:lastModifiedBy>
  <dcterms:created xsi:type="dcterms:W3CDTF">2023-02-05T03:27:23Z</dcterms:created>
  <dcterms:modified xsi:type="dcterms:W3CDTF">2023-12-08T22:58:25Z</dcterms:modified>
</cp:coreProperties>
</file>