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ie\Downloads\"/>
    </mc:Choice>
  </mc:AlternateContent>
  <xr:revisionPtr revIDLastSave="0" documentId="8_{8B6FBA19-9774-49B6-8244-9AD83BE96919}" xr6:coauthVersionLast="47" xr6:coauthVersionMax="47" xr10:uidLastSave="{00000000-0000-0000-0000-000000000000}"/>
  <bookViews>
    <workbookView xWindow="11424" yWindow="0" windowWidth="11712" windowHeight="12336" xr2:uid="{56501E73-3579-40AB-9DAF-8BF4228674EB}"/>
  </bookViews>
  <sheets>
    <sheet name="Sheet2" sheetId="3" r:id="rId1"/>
  </sheets>
  <definedNames>
    <definedName name="_xlchart.v1.0" hidden="1">Sheet2!$B$43</definedName>
    <definedName name="_xlchart.v1.1" hidden="1">Sheet2!$B$43:$D$43</definedName>
    <definedName name="_xlchart.v1.10" hidden="1">Sheet2!$D$44:$D$51</definedName>
    <definedName name="_xlchart.v1.11" hidden="1">Sheet2!$G$43</definedName>
    <definedName name="_xlchart.v1.12" hidden="1">Sheet2!$B$60:$C$68</definedName>
    <definedName name="_xlchart.v1.13" hidden="1">Sheet2!$D$59</definedName>
    <definedName name="_xlchart.v1.14" hidden="1">Sheet2!$D$60:$D$68</definedName>
    <definedName name="_xlchart.v1.15" hidden="1">Sheet2!$B$60:$C$68</definedName>
    <definedName name="_xlchart.v1.16" hidden="1">Sheet2!$D$59</definedName>
    <definedName name="_xlchart.v1.17" hidden="1">Sheet2!$D$60:$D$68</definedName>
    <definedName name="_xlchart.v1.18" hidden="1">Sheet2!$B$60:$C$68</definedName>
    <definedName name="_xlchart.v1.19" hidden="1">Sheet2!$D$59</definedName>
    <definedName name="_xlchart.v1.2" hidden="1">Sheet2!$B$44:$B$47</definedName>
    <definedName name="_xlchart.v1.20" hidden="1">Sheet2!$D$60:$D$68</definedName>
    <definedName name="_xlchart.v1.21" hidden="1">Sheet2!$B$60:$C$68</definedName>
    <definedName name="_xlchart.v1.22" hidden="1">Sheet2!$D$59</definedName>
    <definedName name="_xlchart.v1.23" hidden="1">Sheet2!$D$60:$D$68</definedName>
    <definedName name="_xlchart.v1.24" hidden="1">Sheet2!$B$44:$B$51</definedName>
    <definedName name="_xlchart.v1.25" hidden="1">Sheet2!$C$43</definedName>
    <definedName name="_xlchart.v1.26" hidden="1">Sheet2!$C$44:$C$51</definedName>
    <definedName name="_xlchart.v1.27" hidden="1">Sheet2!$D$43</definedName>
    <definedName name="_xlchart.v1.28" hidden="1">Sheet2!$D$44:$D$51</definedName>
    <definedName name="_xlchart.v1.29" hidden="1">Sheet2!$B$44:$B$51</definedName>
    <definedName name="_xlchart.v1.3" hidden="1">Sheet2!$B$44:$B$51</definedName>
    <definedName name="_xlchart.v1.30" hidden="1">Sheet2!$C$43</definedName>
    <definedName name="_xlchart.v1.31" hidden="1">Sheet2!$C$44:$C$51</definedName>
    <definedName name="_xlchart.v1.32" hidden="1">Sheet2!$D$43</definedName>
    <definedName name="_xlchart.v1.33" hidden="1">Sheet2!$D$44:$D$51</definedName>
    <definedName name="_xlchart.v1.34" hidden="1">Sheet2!$B$44:$B$51</definedName>
    <definedName name="_xlchart.v1.35" hidden="1">Sheet2!$C$43</definedName>
    <definedName name="_xlchart.v1.36" hidden="1">Sheet2!$C$44:$C$51</definedName>
    <definedName name="_xlchart.v1.37" hidden="1">Sheet2!$D$43</definedName>
    <definedName name="_xlchart.v1.38" hidden="1">Sheet2!$D$44:$D$51</definedName>
    <definedName name="_xlchart.v1.4" hidden="1">Sheet2!$C$43</definedName>
    <definedName name="_xlchart.v1.5" hidden="1">Sheet2!$C$43:$C$51</definedName>
    <definedName name="_xlchart.v1.6" hidden="1">Sheet2!$C$44:$C$51</definedName>
    <definedName name="_xlchart.v1.7" hidden="1">Sheet2!$C$44:$C$52</definedName>
    <definedName name="_xlchart.v1.8" hidden="1">Sheet2!$D$43</definedName>
    <definedName name="_xlchart.v1.9" hidden="1">Sheet2!$D$44</definedName>
    <definedName name="_xlchart.v2.39" hidden="1">Sheet2!$B$44:$B$51</definedName>
    <definedName name="_xlchart.v2.40" hidden="1">Sheet2!$C$43</definedName>
    <definedName name="_xlchart.v2.41" hidden="1">Sheet2!$C$44:$C$51</definedName>
    <definedName name="_xlchart.v2.42" hidden="1">Sheet2!$D$43</definedName>
    <definedName name="_xlchart.v2.43" hidden="1">Sheet2!$D$44:$D$51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41595.5207060185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F10" i="3"/>
  <c r="F11" i="3"/>
  <c r="F12" i="3"/>
  <c r="F13" i="3"/>
  <c r="F14" i="3"/>
  <c r="F15" i="3"/>
  <c r="F16" i="3"/>
  <c r="F17" i="3"/>
  <c r="F8" i="3"/>
  <c r="E18" i="3"/>
  <c r="C9" i="3"/>
  <c r="C8" i="3"/>
  <c r="F18" i="3" l="1"/>
  <c r="C10" i="3" l="1"/>
  <c r="C11" i="3" l="1"/>
  <c r="C12" i="3" l="1"/>
  <c r="C13" i="3" l="1"/>
  <c r="C14" i="3" l="1"/>
  <c r="C15" i="3" l="1"/>
  <c r="C16" i="3" l="1"/>
  <c r="C17" i="3"/>
</calcChain>
</file>

<file path=xl/sharedStrings.xml><?xml version="1.0" encoding="utf-8"?>
<sst xmlns="http://schemas.openxmlformats.org/spreadsheetml/2006/main" count="91" uniqueCount="84">
  <si>
    <t>#1</t>
  </si>
  <si>
    <t>Stacked Bar Chart</t>
  </si>
  <si>
    <t>Exhibit Visitors</t>
  </si>
  <si>
    <t>Day</t>
  </si>
  <si>
    <t>Date</t>
  </si>
  <si>
    <t>Visitors</t>
  </si>
  <si>
    <t>Referrals</t>
  </si>
  <si>
    <t>Totals</t>
  </si>
  <si>
    <t>#2</t>
  </si>
  <si>
    <t>3D Pie Chart</t>
  </si>
  <si>
    <t>Favorite Sport Data</t>
  </si>
  <si>
    <t>Sport</t>
  </si>
  <si>
    <t># of votes</t>
  </si>
  <si>
    <t>Baseball</t>
  </si>
  <si>
    <t>Basketball</t>
  </si>
  <si>
    <t>Curling</t>
  </si>
  <si>
    <t>Hockey</t>
  </si>
  <si>
    <t>Football</t>
  </si>
  <si>
    <t>Golf</t>
  </si>
  <si>
    <t>Soccer</t>
  </si>
  <si>
    <t>Rugby</t>
  </si>
  <si>
    <t>#3</t>
  </si>
  <si>
    <t>Comparitive Histogram</t>
  </si>
  <si>
    <t>Comparative Histogram</t>
  </si>
  <si>
    <t>Hobbies</t>
  </si>
  <si>
    <t>Male</t>
  </si>
  <si>
    <t>Female</t>
  </si>
  <si>
    <t>Running</t>
  </si>
  <si>
    <t>Reading</t>
  </si>
  <si>
    <t>Painting</t>
  </si>
  <si>
    <t>Swimming</t>
  </si>
  <si>
    <t>Gaming</t>
  </si>
  <si>
    <t>Cooking</t>
  </si>
  <si>
    <t>Dancing</t>
  </si>
  <si>
    <t>Traveling</t>
  </si>
  <si>
    <t>#4</t>
  </si>
  <si>
    <t>Treemap Chart</t>
  </si>
  <si>
    <t>Category</t>
  </si>
  <si>
    <t>Subcategory</t>
  </si>
  <si>
    <t>Sales</t>
  </si>
  <si>
    <t>Fruit</t>
  </si>
  <si>
    <t>Apples</t>
  </si>
  <si>
    <t>Oranges</t>
  </si>
  <si>
    <t>Bananas</t>
  </si>
  <si>
    <t>Vegetables</t>
  </si>
  <si>
    <t>Carrots</t>
  </si>
  <si>
    <t>Broccoli</t>
  </si>
  <si>
    <t>Spinach</t>
  </si>
  <si>
    <t>,j</t>
  </si>
  <si>
    <t>Meat</t>
  </si>
  <si>
    <t>Beef</t>
  </si>
  <si>
    <t>Chicken</t>
  </si>
  <si>
    <t>Fish</t>
  </si>
  <si>
    <t>#5</t>
  </si>
  <si>
    <t xml:space="preserve">Dual Axis </t>
  </si>
  <si>
    <t>Month</t>
  </si>
  <si>
    <t>Units Sold</t>
  </si>
  <si>
    <t>Revenue</t>
  </si>
  <si>
    <t>July</t>
  </si>
  <si>
    <t>August</t>
  </si>
  <si>
    <t>September</t>
  </si>
  <si>
    <t>October</t>
  </si>
  <si>
    <t>November</t>
  </si>
  <si>
    <t>December</t>
  </si>
  <si>
    <t>#6</t>
  </si>
  <si>
    <t>Progress Bar Chart</t>
  </si>
  <si>
    <t>Task Name</t>
  </si>
  <si>
    <t>Hours Billed</t>
  </si>
  <si>
    <t>Total Project Hours</t>
  </si>
  <si>
    <t>Progress</t>
  </si>
  <si>
    <t>Project Launch</t>
  </si>
  <si>
    <t>Marketing Campaign</t>
  </si>
  <si>
    <t>Website Redesign</t>
  </si>
  <si>
    <t>User Testing</t>
  </si>
  <si>
    <t>Social Media Strategy</t>
  </si>
  <si>
    <t>#7</t>
  </si>
  <si>
    <t>Actual vs. Target Charts</t>
  </si>
  <si>
    <t>Chart Data</t>
  </si>
  <si>
    <t>Target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</si>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</sst>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#."/>
    <numFmt numFmtId="165" formatCode="ddd"/>
    <numFmt numFmtId="166" formatCode="_(* #,##0_);_(* \(#,##0\);_(* &quot;-&quot;??_);_(@_)"/>
    <numFmt numFmtId="167" formatCode="m/d;@"/>
    <numFmt numFmtId="168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37415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166" fontId="3" fillId="0" borderId="0" xfId="0" applyNumberFormat="1" applyFont="1"/>
    <xf numFmtId="167" fontId="3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6" fontId="3" fillId="0" borderId="9" xfId="0" applyNumberFormat="1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66" fontId="3" fillId="0" borderId="1" xfId="0" applyNumberFormat="1" applyFont="1" applyBorder="1"/>
    <xf numFmtId="0" fontId="6" fillId="3" borderId="0" xfId="0" applyFont="1" applyFill="1"/>
    <xf numFmtId="0" fontId="0" fillId="3" borderId="0" xfId="0" applyFill="1"/>
    <xf numFmtId="0" fontId="0" fillId="4" borderId="13" xfId="0" applyFill="1" applyBorder="1"/>
    <xf numFmtId="0" fontId="0" fillId="4" borderId="14" xfId="0" applyFill="1" applyBorder="1"/>
    <xf numFmtId="0" fontId="0" fillId="0" borderId="5" xfId="0" applyBorder="1"/>
    <xf numFmtId="0" fontId="0" fillId="0" borderId="8" xfId="0" applyBorder="1"/>
    <xf numFmtId="0" fontId="0" fillId="0" borderId="15" xfId="0" applyBorder="1"/>
    <xf numFmtId="0" fontId="0" fillId="0" borderId="16" xfId="0" applyBorder="1"/>
    <xf numFmtId="164" fontId="4" fillId="0" borderId="0" xfId="0" applyNumberFormat="1" applyFont="1"/>
    <xf numFmtId="0" fontId="7" fillId="5" borderId="13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7" fillId="6" borderId="13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wrapText="1"/>
    </xf>
    <xf numFmtId="0" fontId="7" fillId="6" borderId="14" xfId="0" applyFont="1" applyFill="1" applyBorder="1" applyAlignment="1">
      <alignment horizontal="center" wrapText="1"/>
    </xf>
    <xf numFmtId="0" fontId="8" fillId="7" borderId="18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168" fontId="3" fillId="0" borderId="8" xfId="1" applyNumberFormat="1" applyFont="1" applyBorder="1" applyAlignment="1">
      <alignment horizontal="center"/>
    </xf>
    <xf numFmtId="168" fontId="3" fillId="0" borderId="16" xfId="1" applyNumberFormat="1" applyFont="1" applyBorder="1" applyAlignment="1">
      <alignment horizontal="center"/>
    </xf>
    <xf numFmtId="0" fontId="7" fillId="8" borderId="13" xfId="0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 wrapText="1"/>
    </xf>
    <xf numFmtId="0" fontId="7" fillId="8" borderId="14" xfId="0" applyFont="1" applyFill="1" applyBorder="1" applyAlignment="1">
      <alignment horizontal="center" wrapText="1"/>
    </xf>
    <xf numFmtId="0" fontId="9" fillId="9" borderId="20" xfId="0" applyFont="1" applyFill="1" applyBorder="1" applyAlignment="1">
      <alignment horizontal="centerContinuous"/>
    </xf>
    <xf numFmtId="0" fontId="0" fillId="9" borderId="20" xfId="0" applyFill="1" applyBorder="1" applyAlignment="1">
      <alignment horizontal="centerContinuous"/>
    </xf>
    <xf numFmtId="0" fontId="0" fillId="0" borderId="20" xfId="0" applyBorder="1"/>
    <xf numFmtId="0" fontId="10" fillId="10" borderId="20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168" fontId="0" fillId="0" borderId="0" xfId="1" applyNumberFormat="1" applyFont="1" applyBorder="1" applyAlignment="1">
      <alignment horizontal="center"/>
    </xf>
    <xf numFmtId="168" fontId="0" fillId="0" borderId="8" xfId="1" applyNumberFormat="1" applyFont="1" applyBorder="1" applyAlignment="1">
      <alignment horizontal="center"/>
    </xf>
    <xf numFmtId="168" fontId="0" fillId="0" borderId="3" xfId="1" applyNumberFormat="1" applyFont="1" applyBorder="1" applyAlignment="1">
      <alignment horizontal="center"/>
    </xf>
    <xf numFmtId="168" fontId="0" fillId="0" borderId="16" xfId="1" applyNumberFormat="1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168" fontId="7" fillId="0" borderId="8" xfId="1" applyNumberFormat="1" applyFont="1" applyFill="1" applyBorder="1" applyAlignment="1">
      <alignment vertical="center" wrapText="1"/>
    </xf>
    <xf numFmtId="168" fontId="7" fillId="0" borderId="16" xfId="1" applyNumberFormat="1" applyFont="1" applyFill="1" applyBorder="1" applyAlignment="1">
      <alignment vertical="center" wrapText="1"/>
    </xf>
    <xf numFmtId="9" fontId="7" fillId="0" borderId="8" xfId="0" applyNumberFormat="1" applyFont="1" applyBorder="1" applyAlignment="1">
      <alignment vertical="center" wrapText="1"/>
    </xf>
    <xf numFmtId="9" fontId="7" fillId="0" borderId="16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9D5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Exhibit</a:t>
            </a:r>
            <a:r>
              <a:rPr lang="en-US" baseline="0"/>
              <a:t> Visitors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Sheet2!$E$7</c:f>
              <c:strCache>
                <c:ptCount val="1"/>
                <c:pt idx="0">
                  <c:v>Visitors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Sheet2!$C$8:$C$17</c:f>
              <c:numCache>
                <c:formatCode>ddd</c:formatCode>
                <c:ptCount val="10"/>
                <c:pt idx="0">
                  <c:v>44928</c:v>
                </c:pt>
                <c:pt idx="1">
                  <c:v>44929</c:v>
                </c:pt>
                <c:pt idx="2">
                  <c:v>44930</c:v>
                </c:pt>
                <c:pt idx="3">
                  <c:v>44931</c:v>
                </c:pt>
                <c:pt idx="4">
                  <c:v>44932</c:v>
                </c:pt>
                <c:pt idx="5">
                  <c:v>44933</c:v>
                </c:pt>
                <c:pt idx="6">
                  <c:v>44935</c:v>
                </c:pt>
                <c:pt idx="7">
                  <c:v>44936</c:v>
                </c:pt>
                <c:pt idx="8">
                  <c:v>44937</c:v>
                </c:pt>
                <c:pt idx="9">
                  <c:v>44938</c:v>
                </c:pt>
              </c:numCache>
            </c:numRef>
          </c:cat>
          <c:val>
            <c:numRef>
              <c:f>Sheet2!$E$8:$E$17</c:f>
              <c:numCache>
                <c:formatCode>_(* #,##0_);_(* \(#,##0\);_(* "-"??_);_(@_)</c:formatCode>
                <c:ptCount val="10"/>
                <c:pt idx="0">
                  <c:v>237</c:v>
                </c:pt>
                <c:pt idx="1">
                  <c:v>419</c:v>
                </c:pt>
                <c:pt idx="2">
                  <c:v>437</c:v>
                </c:pt>
                <c:pt idx="3">
                  <c:v>1253</c:v>
                </c:pt>
                <c:pt idx="4">
                  <c:v>2675</c:v>
                </c:pt>
                <c:pt idx="5">
                  <c:v>2841</c:v>
                </c:pt>
                <c:pt idx="6">
                  <c:v>1500</c:v>
                </c:pt>
                <c:pt idx="7">
                  <c:v>1612</c:v>
                </c:pt>
                <c:pt idx="8">
                  <c:v>2378</c:v>
                </c:pt>
                <c:pt idx="9">
                  <c:v>3009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F-4C5D-B67E-30C85DDE0941}"/>
            </c:ext>
          </c:extLst>
        </c:ser>
        <c:ser>
          <c:idx val="1"/>
          <c:order val="1"/>
          <c:tx>
            <c:strRef>
              <c:f>Sheet2!$F$7</c:f>
              <c:strCache>
                <c:ptCount val="1"/>
                <c:pt idx="0">
                  <c:v>Referrals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Sheet2!$C$8:$C$17</c:f>
              <c:numCache>
                <c:formatCode>ddd</c:formatCode>
                <c:ptCount val="10"/>
                <c:pt idx="0">
                  <c:v>44928</c:v>
                </c:pt>
                <c:pt idx="1">
                  <c:v>44929</c:v>
                </c:pt>
                <c:pt idx="2">
                  <c:v>44930</c:v>
                </c:pt>
                <c:pt idx="3">
                  <c:v>44931</c:v>
                </c:pt>
                <c:pt idx="4">
                  <c:v>44932</c:v>
                </c:pt>
                <c:pt idx="5">
                  <c:v>44933</c:v>
                </c:pt>
                <c:pt idx="6">
                  <c:v>44935</c:v>
                </c:pt>
                <c:pt idx="7">
                  <c:v>44936</c:v>
                </c:pt>
                <c:pt idx="8">
                  <c:v>44937</c:v>
                </c:pt>
                <c:pt idx="9">
                  <c:v>44938</c:v>
                </c:pt>
              </c:numCache>
            </c:numRef>
          </c:cat>
          <c:val>
            <c:numRef>
              <c:f>Sheet2!$F$8:$F$17</c:f>
              <c:numCache>
                <c:formatCode>_(* #,##0_);_(* \(#,##0\);_(* "-"??_);_(@_)</c:formatCode>
                <c:ptCount val="10"/>
                <c:pt idx="0">
                  <c:v>11.285714285714286</c:v>
                </c:pt>
                <c:pt idx="1">
                  <c:v>19.952380952380953</c:v>
                </c:pt>
                <c:pt idx="2">
                  <c:v>20.80952380952381</c:v>
                </c:pt>
                <c:pt idx="3">
                  <c:v>59.666666666666664</c:v>
                </c:pt>
                <c:pt idx="4">
                  <c:v>127.38095238095238</c:v>
                </c:pt>
                <c:pt idx="5">
                  <c:v>135.28571428571428</c:v>
                </c:pt>
                <c:pt idx="6">
                  <c:v>71.428571428571431</c:v>
                </c:pt>
                <c:pt idx="7">
                  <c:v>76.761904761904759</c:v>
                </c:pt>
                <c:pt idx="8">
                  <c:v>113.23809523809524</c:v>
                </c:pt>
                <c:pt idx="9">
                  <c:v>143.28571428571428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1F-4C5D-B67E-30C85DDE0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14570319"/>
        <c:axId val="1754026799"/>
        <c:axId val="0"/>
      </c:bar3DChart>
      <c:dateAx>
        <c:axId val="914570319"/>
        <c:scaling>
          <c:orientation val="minMax"/>
        </c:scaling>
        <c:delete val="0"/>
        <c:axPos val="b"/>
        <c:numFmt formatCode="ddd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026799"/>
        <c:crosses val="autoZero"/>
        <c:auto val="1"/>
        <c:lblOffset val="100"/>
        <c:baseTimeUnit val="days"/>
      </c:dateAx>
      <c:valAx>
        <c:axId val="1754026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</a:t>
                </a:r>
                <a:r>
                  <a:rPr lang="en-US" baseline="0"/>
                  <a:t> of Visitors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solidFill>
              <a:schemeClr val="bg1">
                <a:alpha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4570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79545">
          <a:schemeClr val="accent2">
            <a:lumMod val="20000"/>
            <a:lumOff val="80000"/>
          </a:schemeClr>
        </a:gs>
        <a:gs pos="59091">
          <a:schemeClr val="bg1"/>
        </a:gs>
        <a:gs pos="18182">
          <a:schemeClr val="bg1"/>
        </a:gs>
        <a:gs pos="100000">
          <a:schemeClr val="accent2">
            <a:lumMod val="20000"/>
            <a:lumOff val="80000"/>
          </a:schemeClr>
        </a:gs>
      </a:gsLst>
      <a:lin ang="5400000" scaled="1"/>
      <a:tileRect/>
    </a:gra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n>
                  <a:noFill/>
                </a:ln>
              </a:rPr>
              <a:t>Favorite</a:t>
            </a:r>
            <a:r>
              <a:rPr lang="en-US" baseline="0">
                <a:ln>
                  <a:noFill/>
                </a:ln>
              </a:rPr>
              <a:t> Sport Survey</a:t>
            </a:r>
            <a:endParaRPr lang="en-US">
              <a:ln>
                <a:noFill/>
              </a:ln>
            </a:endParaRPr>
          </a:p>
        </c:rich>
      </c:tx>
      <c:overlay val="0"/>
      <c:spPr>
        <a:gradFill flip="none" rotWithShape="1">
          <a:gsLst>
            <a:gs pos="0">
              <a:schemeClr val="accent6">
                <a:lumMod val="5000"/>
                <a:lumOff val="95000"/>
              </a:schemeClr>
            </a:gs>
            <a:gs pos="74000">
              <a:schemeClr val="accent6">
                <a:lumMod val="45000"/>
                <a:lumOff val="55000"/>
              </a:schemeClr>
            </a:gs>
            <a:gs pos="83000">
              <a:schemeClr val="accent6">
                <a:lumMod val="45000"/>
                <a:lumOff val="55000"/>
              </a:schemeClr>
            </a:gs>
            <a:gs pos="100000">
              <a:schemeClr val="accent6">
                <a:lumMod val="30000"/>
                <a:lumOff val="70000"/>
              </a:schemeClr>
            </a:gs>
          </a:gsLst>
          <a:lin ang="5400000" scaled="1"/>
          <a:tileRect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Sheet2!$E$24</c:f>
              <c:strCache>
                <c:ptCount val="1"/>
                <c:pt idx="0">
                  <c:v># of votes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52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52000"/>
                  </a:prstClr>
                </a:outerShdw>
              </a:effectLst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52000"/>
                  </a:prstClr>
                </a:outerShdw>
              </a:effectLst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52000"/>
                  </a:prstClr>
                </a:outerShdw>
              </a:effectLst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52000"/>
                  </a:prstClr>
                </a:outerShdw>
              </a:effectLst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52000"/>
                  </a:prstClr>
                </a:outerShdw>
              </a:effectLst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52000"/>
                  </a:prstClr>
                </a:outerShdw>
              </a:effectLst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52000"/>
                  </a:prstClr>
                </a:outerShdw>
              </a:effectLst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52000"/>
                  </a:prstClr>
                </a:outerShdw>
              </a:effectLst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52000"/>
                  </a:prstClr>
                </a:outerShdw>
              </a:effectLst>
              <a:sp3d contourW="25400">
                <a:contourClr>
                  <a:schemeClr val="lt1"/>
                </a:contourClr>
              </a:sp3d>
            </c:spPr>
          </c:dPt>
          <c:dLbls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Sheet2!$D$25:$D$33</c:f>
              <c:strCache>
                <c:ptCount val="9"/>
                <c:pt idx="0">
                  <c:v>Baseball</c:v>
                </c:pt>
                <c:pt idx="1">
                  <c:v>Basketball</c:v>
                </c:pt>
                <c:pt idx="2">
                  <c:v>Curling</c:v>
                </c:pt>
                <c:pt idx="3">
                  <c:v>Hockey</c:v>
                </c:pt>
                <c:pt idx="4">
                  <c:v>Football</c:v>
                </c:pt>
                <c:pt idx="5">
                  <c:v>Golf</c:v>
                </c:pt>
                <c:pt idx="6">
                  <c:v>Hockey</c:v>
                </c:pt>
                <c:pt idx="7">
                  <c:v>Soccer</c:v>
                </c:pt>
                <c:pt idx="8">
                  <c:v>Rugby</c:v>
                </c:pt>
              </c:strCache>
            </c:strRef>
          </c:cat>
          <c:val>
            <c:numRef>
              <c:f>Sheet2!$E$25:$E$33</c:f>
              <c:numCache>
                <c:formatCode>General</c:formatCode>
                <c:ptCount val="9"/>
                <c:pt idx="0">
                  <c:v>19</c:v>
                </c:pt>
                <c:pt idx="1">
                  <c:v>27</c:v>
                </c:pt>
                <c:pt idx="2">
                  <c:v>4</c:v>
                </c:pt>
                <c:pt idx="3">
                  <c:v>6</c:v>
                </c:pt>
                <c:pt idx="4">
                  <c:v>28</c:v>
                </c:pt>
                <c:pt idx="5">
                  <c:v>22</c:v>
                </c:pt>
                <c:pt idx="6">
                  <c:v>13</c:v>
                </c:pt>
                <c:pt idx="7">
                  <c:v>28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0A-42D8-8D1C-BBD38B3D8EF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3">
            <a:lumMod val="0"/>
            <a:lumOff val="100000"/>
          </a:schemeClr>
        </a:gs>
        <a:gs pos="35000">
          <a:schemeClr val="accent3">
            <a:lumMod val="0"/>
            <a:lumOff val="100000"/>
          </a:schemeClr>
        </a:gs>
        <a:gs pos="100000">
          <a:schemeClr val="accent3">
            <a:lumMod val="100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Units</a:t>
            </a:r>
            <a:r>
              <a:rPr lang="en-US" baseline="0"/>
              <a:t> Sold and Revenue by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Sheet2!$C$79</c:f>
              <c:strCache>
                <c:ptCount val="1"/>
                <c:pt idx="0">
                  <c:v>Units Sold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Sheet2!$B$80:$B$85</c:f>
              <c:strCache>
                <c:ptCount val="6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</c:strCache>
            </c:strRef>
          </c:cat>
          <c:val>
            <c:numRef>
              <c:f>Sheet2!$C$80:$C$85</c:f>
              <c:numCache>
                <c:formatCode>General</c:formatCode>
                <c:ptCount val="6"/>
                <c:pt idx="0">
                  <c:v>64</c:v>
                </c:pt>
                <c:pt idx="1">
                  <c:v>120</c:v>
                </c:pt>
                <c:pt idx="2">
                  <c:v>151</c:v>
                </c:pt>
                <c:pt idx="3">
                  <c:v>167</c:v>
                </c:pt>
                <c:pt idx="4">
                  <c:v>130</c:v>
                </c:pt>
                <c:pt idx="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1-469E-9EDC-E53FCC030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7318687"/>
        <c:axId val="1348591199"/>
      </c:barChart>
      <c:lineChart>
        <c:grouping val="standard"/>
        <c:varyColors val="0"/>
        <c:ser>
          <c:idx val="1"/>
          <c:order val="1"/>
          <c:tx>
            <c:strRef>
              <c:f>Sheet2!$D$79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Sheet2!$B$80:$B$85</c:f>
              <c:strCache>
                <c:ptCount val="6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</c:strCache>
            </c:strRef>
          </c:cat>
          <c:val>
            <c:numRef>
              <c:f>Sheet2!$D$80:$D$85</c:f>
              <c:numCache>
                <c:formatCode>_("$"* #,##0_);_("$"* \(#,##0\);_("$"* "-"??_);_(@_)</c:formatCode>
                <c:ptCount val="6"/>
                <c:pt idx="0">
                  <c:v>12160</c:v>
                </c:pt>
                <c:pt idx="1">
                  <c:v>26600</c:v>
                </c:pt>
                <c:pt idx="2">
                  <c:v>28690</c:v>
                </c:pt>
                <c:pt idx="3">
                  <c:v>31730</c:v>
                </c:pt>
                <c:pt idx="4">
                  <c:v>18050</c:v>
                </c:pt>
                <c:pt idx="5">
                  <c:v>14630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1-469E-9EDC-E53FCC030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309087"/>
        <c:axId val="1348623439"/>
      </c:lineChart>
      <c:catAx>
        <c:axId val="134731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8591199"/>
        <c:auto val="1"/>
        <c:lblAlgn val="ctr"/>
        <c:lblOffset val="100"/>
        <c:noMultiLvlLbl val="0"/>
      </c:catAx>
      <c:valAx>
        <c:axId val="1348591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7318687"/>
        <c:crossBetween val="between"/>
      </c:valAx>
      <c:valAx>
        <c:axId val="1348623439"/>
        <c:scaling>
          <c:orientation val="minMax"/>
        </c:scaling>
        <c:delete val="0"/>
        <c:axPos val="r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7309087"/>
        <c:crosses val="max"/>
        <c:crossBetween val="between"/>
      </c:valAx>
      <c:catAx>
        <c:axId val="1347309087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8623439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</a:t>
            </a:r>
            <a:r>
              <a:rPr lang="en-US" baseline="0"/>
              <a:t> Progress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Sheet2!$C$100</c:f>
              <c:strCache>
                <c:ptCount val="1"/>
                <c:pt idx="0">
                  <c:v>Hours Billed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Sheet2!$B$101:$B$105</c:f>
              <c:strCache>
                <c:ptCount val="5"/>
                <c:pt idx="0">
                  <c:v>Project Launch</c:v>
                </c:pt>
                <c:pt idx="1">
                  <c:v>Marketing Campaign</c:v>
                </c:pt>
                <c:pt idx="2">
                  <c:v>Website Redesign</c:v>
                </c:pt>
                <c:pt idx="3">
                  <c:v>User Testing</c:v>
                </c:pt>
                <c:pt idx="4">
                  <c:v>Social Media Strategy</c:v>
                </c:pt>
              </c:strCache>
            </c:strRef>
          </c:cat>
          <c:val>
            <c:numRef>
              <c:f>Sheet2!$C$101:$C$105</c:f>
              <c:numCache>
                <c:formatCode>General</c:formatCode>
                <c:ptCount val="5"/>
                <c:pt idx="0">
                  <c:v>40</c:v>
                </c:pt>
                <c:pt idx="1">
                  <c:v>180</c:v>
                </c:pt>
                <c:pt idx="2">
                  <c:v>280</c:v>
                </c:pt>
                <c:pt idx="3">
                  <c:v>160</c:v>
                </c:pt>
                <c:pt idx="4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F-4E01-8DBB-A81549C29A97}"/>
            </c:ext>
          </c:extLst>
        </c:ser>
        <c:ser>
          <c:idx val="1"/>
          <c:order val="1"/>
          <c:tx>
            <c:strRef>
              <c:f>Sheet2!$D$100</c:f>
              <c:strCache>
                <c:ptCount val="1"/>
                <c:pt idx="0">
                  <c:v>Total Project Hours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Sheet2!$B$101:$B$105</c:f>
              <c:strCache>
                <c:ptCount val="5"/>
                <c:pt idx="0">
                  <c:v>Project Launch</c:v>
                </c:pt>
                <c:pt idx="1">
                  <c:v>Marketing Campaign</c:v>
                </c:pt>
                <c:pt idx="2">
                  <c:v>Website Redesign</c:v>
                </c:pt>
                <c:pt idx="3">
                  <c:v>User Testing</c:v>
                </c:pt>
                <c:pt idx="4">
                  <c:v>Social Media Strategy</c:v>
                </c:pt>
              </c:strCache>
            </c:strRef>
          </c:cat>
          <c:val>
            <c:numRef>
              <c:f>Sheet2!$D$101:$D$105</c:f>
              <c:numCache>
                <c:formatCode>General</c:formatCode>
                <c:ptCount val="5"/>
                <c:pt idx="0">
                  <c:v>120</c:v>
                </c:pt>
                <c:pt idx="1">
                  <c:v>240</c:v>
                </c:pt>
                <c:pt idx="2">
                  <c:v>360</c:v>
                </c:pt>
                <c:pt idx="3">
                  <c:v>200</c:v>
                </c:pt>
                <c:pt idx="4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5F-4E01-8DBB-A81549C29A97}"/>
            </c:ext>
          </c:extLst>
        </c:ser>
        <c:ser>
          <c:idx val="2"/>
          <c:order val="2"/>
          <c:tx>
            <c:strRef>
              <c:f>Sheet2!$E$100</c:f>
              <c:strCache>
                <c:ptCount val="1"/>
                <c:pt idx="0">
                  <c:v>Progress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Sheet2!$B$101:$B$105</c:f>
              <c:strCache>
                <c:ptCount val="5"/>
                <c:pt idx="0">
                  <c:v>Project Launch</c:v>
                </c:pt>
                <c:pt idx="1">
                  <c:v>Marketing Campaign</c:v>
                </c:pt>
                <c:pt idx="2">
                  <c:v>Website Redesign</c:v>
                </c:pt>
                <c:pt idx="3">
                  <c:v>User Testing</c:v>
                </c:pt>
                <c:pt idx="4">
                  <c:v>Social Media Strategy</c:v>
                </c:pt>
              </c:strCache>
            </c:strRef>
          </c:cat>
          <c:val>
            <c:numRef>
              <c:f>Sheet2!$E$101:$E$105</c:f>
              <c:numCache>
                <c:formatCode>0%</c:formatCode>
                <c:ptCount val="5"/>
                <c:pt idx="0">
                  <c:v>0.33</c:v>
                </c:pt>
                <c:pt idx="1">
                  <c:v>0.75</c:v>
                </c:pt>
                <c:pt idx="2">
                  <c:v>0.78</c:v>
                </c:pt>
                <c:pt idx="3">
                  <c:v>0.8</c:v>
                </c:pt>
                <c:pt idx="4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5F-4E01-8DBB-A81549C29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1129359"/>
        <c:axId val="1743834959"/>
      </c:barChart>
      <c:catAx>
        <c:axId val="13711293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3834959"/>
        <c:crosses val="autoZero"/>
        <c:auto val="1"/>
        <c:lblAlgn val="ctr"/>
        <c:lblOffset val="100"/>
        <c:noMultiLvlLbl val="0"/>
      </c:catAx>
      <c:valAx>
        <c:axId val="17438349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129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Sheet2!$C$115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Sheet2!$B$116:$B$119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Sheet2!$C$116:$C$119</c:f>
              <c:numCache>
                <c:formatCode>_("$"* #,##0_);_("$"* \(#,##0\);_("$"* "-"??_);_(@_)</c:formatCode>
                <c:ptCount val="4"/>
                <c:pt idx="0">
                  <c:v>3000</c:v>
                </c:pt>
                <c:pt idx="1">
                  <c:v>17000</c:v>
                </c:pt>
                <c:pt idx="2">
                  <c:v>18000</c:v>
                </c:pt>
                <c:pt idx="3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DC-4C28-8F3F-B84B4ACF04D5}"/>
            </c:ext>
          </c:extLst>
        </c:ser>
        <c:ser>
          <c:idx val="1"/>
          <c:order val="1"/>
          <c:tx>
            <c:strRef>
              <c:f>Sheet2!$D$115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Sheet2!$B$116:$B$119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Sheet2!$D$116:$D$119</c:f>
              <c:numCache>
                <c:formatCode>_("$"* #,##0_);_("$"* \(#,##0\);_("$"* "-"??_);_(@_)</c:formatCode>
                <c:ptCount val="4"/>
                <c:pt idx="0">
                  <c:v>12000</c:v>
                </c:pt>
                <c:pt idx="1">
                  <c:v>4000</c:v>
                </c:pt>
                <c:pt idx="2">
                  <c:v>10000</c:v>
                </c:pt>
                <c:pt idx="3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DC-4C28-8F3F-B84B4ACF0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92"/>
        <c:axId val="1340960063"/>
        <c:axId val="1271697423"/>
      </c:barChart>
      <c:catAx>
        <c:axId val="134096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697423"/>
        <c:crosses val="autoZero"/>
        <c:auto val="1"/>
        <c:lblAlgn val="ctr"/>
        <c:lblOffset val="100"/>
        <c:noMultiLvlLbl val="0"/>
      </c:catAx>
      <c:valAx>
        <c:axId val="1271697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96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Suburst Chart Categories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Suburst Chart Categories</a:t>
          </a:r>
        </a:p>
      </cx:txPr>
    </cx:title>
    <cx:plotArea>
      <cx:plotAreaRegion>
        <cx:plotSurface>
          <cx:spPr>
            <a:gradFill flip="none" rotWithShape="1">
              <a:gsLst>
                <a:gs pos="0">
                  <a:schemeClr val="accent5">
                    <a:lumMod val="89000"/>
                  </a:schemeClr>
                </a:gs>
                <a:gs pos="23000">
                  <a:schemeClr val="accent5">
                    <a:lumMod val="89000"/>
                  </a:schemeClr>
                </a:gs>
                <a:gs pos="69000">
                  <a:schemeClr val="accent5">
                    <a:lumMod val="75000"/>
                  </a:schemeClr>
                </a:gs>
                <a:gs pos="97000">
                  <a:schemeClr val="accent5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effectLst>
              <a:outerShdw blurRad="50800" dist="50800" dir="5400000" sx="4000" sy="4000" algn="ctr" rotWithShape="0">
                <a:srgbClr val="000000">
                  <a:alpha val="43137"/>
                </a:srgbClr>
              </a:outerShdw>
            </a:effectLst>
          </cx:spPr>
        </cx:plotSurface>
        <cx:series layoutId="treemap" uniqueId="{C28F0C8A-FD0E-4255-B1BD-9A7D2D39C2AB}">
          <cx:tx>
            <cx:txData>
              <cx:f>_xlchart.v1.19</cx:f>
              <cx:v>Sales</cx:v>
            </cx:txData>
          </cx:tx>
          <cx:dataLabels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spPr>
    <a:noFill/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13" Type="http://schemas.openxmlformats.org/officeDocument/2006/relationships/chart" Target="../charts/chart5.xm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chart" Target="../charts/chart3.xml"/><Relationship Id="rId5" Type="http://schemas.openxmlformats.org/officeDocument/2006/relationships/image" Target="../media/image5.png"/><Relationship Id="rId10" Type="http://schemas.microsoft.com/office/2014/relationships/chartEx" Target="../charts/chartEx1.xml"/><Relationship Id="rId4" Type="http://schemas.openxmlformats.org/officeDocument/2006/relationships/image" Target="../media/image4.png"/><Relationship Id="rId9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602155</xdr:colOff>
      <xdr:row>20</xdr:row>
      <xdr:rowOff>262758</xdr:rowOff>
    </xdr:from>
    <xdr:to>
      <xdr:col>18</xdr:col>
      <xdr:colOff>589974</xdr:colOff>
      <xdr:row>36</xdr:row>
      <xdr:rowOff>73636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6D9DCB8-39EC-FFAE-E82E-DDE1C4F5C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2586" y="4094655"/>
          <a:ext cx="4279543" cy="2898291"/>
        </a:xfrm>
        <a:prstGeom prst="rect">
          <a:avLst/>
        </a:prstGeom>
      </xdr:spPr>
    </xdr:pic>
    <xdr:clientData/>
  </xdr:twoCellAnchor>
  <xdr:twoCellAnchor editAs="oneCell">
    <xdr:from>
      <xdr:col>11</xdr:col>
      <xdr:colOff>549591</xdr:colOff>
      <xdr:row>39</xdr:row>
      <xdr:rowOff>109483</xdr:rowOff>
    </xdr:from>
    <xdr:to>
      <xdr:col>18</xdr:col>
      <xdr:colOff>267257</xdr:colOff>
      <xdr:row>51</xdr:row>
      <xdr:rowOff>75654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1D3915C-1E27-5E83-B991-88281D59B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90022" y="7587155"/>
          <a:ext cx="4009390" cy="2375777"/>
        </a:xfrm>
        <a:prstGeom prst="rect">
          <a:avLst/>
        </a:prstGeom>
      </xdr:spPr>
    </xdr:pic>
    <xdr:clientData/>
  </xdr:twoCellAnchor>
  <xdr:twoCellAnchor editAs="oneCell">
    <xdr:from>
      <xdr:col>11</xdr:col>
      <xdr:colOff>492672</xdr:colOff>
      <xdr:row>55</xdr:row>
      <xdr:rowOff>272712</xdr:rowOff>
    </xdr:from>
    <xdr:to>
      <xdr:col>20</xdr:col>
      <xdr:colOff>327467</xdr:colOff>
      <xdr:row>70</xdr:row>
      <xdr:rowOff>102461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FFB8231-64B7-F4E7-08C3-E9F6F6FE4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33103" y="10837798"/>
          <a:ext cx="5352726" cy="2917163"/>
        </a:xfrm>
        <a:prstGeom prst="rect">
          <a:avLst/>
        </a:prstGeom>
      </xdr:spPr>
    </xdr:pic>
    <xdr:clientData/>
  </xdr:twoCellAnchor>
  <xdr:twoCellAnchor editAs="oneCell">
    <xdr:from>
      <xdr:col>11</xdr:col>
      <xdr:colOff>602155</xdr:colOff>
      <xdr:row>73</xdr:row>
      <xdr:rowOff>131377</xdr:rowOff>
    </xdr:from>
    <xdr:to>
      <xdr:col>20</xdr:col>
      <xdr:colOff>380978</xdr:colOff>
      <xdr:row>88</xdr:row>
      <xdr:rowOff>172835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48CFEFF-BCE4-C64E-2EBE-596E8654C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42586" y="14342239"/>
          <a:ext cx="5296754" cy="2942751"/>
        </a:xfrm>
        <a:prstGeom prst="rect">
          <a:avLst/>
        </a:prstGeom>
      </xdr:spPr>
    </xdr:pic>
    <xdr:clientData/>
  </xdr:twoCellAnchor>
  <xdr:twoCellAnchor editAs="oneCell">
    <xdr:from>
      <xdr:col>12</xdr:col>
      <xdr:colOff>218967</xdr:colOff>
      <xdr:row>95</xdr:row>
      <xdr:rowOff>182485</xdr:rowOff>
    </xdr:from>
    <xdr:to>
      <xdr:col>21</xdr:col>
      <xdr:colOff>386325</xdr:colOff>
      <xdr:row>105</xdr:row>
      <xdr:rowOff>121173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C587FB0-589E-D043-CBC7-7BDF001B6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72501" y="18597485"/>
          <a:ext cx="5685290" cy="3015154"/>
        </a:xfrm>
        <a:prstGeom prst="rect">
          <a:avLst/>
        </a:prstGeom>
      </xdr:spPr>
    </xdr:pic>
    <xdr:clientData/>
  </xdr:twoCellAnchor>
  <xdr:twoCellAnchor editAs="oneCell">
    <xdr:from>
      <xdr:col>12</xdr:col>
      <xdr:colOff>207141</xdr:colOff>
      <xdr:row>110</xdr:row>
      <xdr:rowOff>41685</xdr:rowOff>
    </xdr:from>
    <xdr:to>
      <xdr:col>22</xdr:col>
      <xdr:colOff>193247</xdr:colOff>
      <xdr:row>120</xdr:row>
      <xdr:rowOff>122840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C67CAD6-D130-8737-34D5-F27CEB18872D}"/>
            </a:ext>
            <a:ext uri="{147F2762-F138-4A5C-976F-8EAC2B608ADB}">
              <a16:predDERef xmlns:a16="http://schemas.microsoft.com/office/drawing/2014/main" pred="{1C587FB0-589E-D043-CBC7-7BDF001B6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60541" y="22092060"/>
          <a:ext cx="6082106" cy="201473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3</xdr:row>
      <xdr:rowOff>66675</xdr:rowOff>
    </xdr:from>
    <xdr:to>
      <xdr:col>18</xdr:col>
      <xdr:colOff>590550</xdr:colOff>
      <xdr:row>18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A8A32B-35CD-ABFE-C709-2C12A6AA68F2}"/>
            </a:ext>
            <a:ext uri="{147F2762-F138-4A5C-976F-8EAC2B608ADB}">
              <a16:predDERef xmlns:a16="http://schemas.microsoft.com/office/drawing/2014/main" pred="{504A1F63-DFE5-71E5-6940-A20BA2853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01025" y="609600"/>
          <a:ext cx="4200525" cy="2847975"/>
        </a:xfrm>
        <a:prstGeom prst="rect">
          <a:avLst/>
        </a:prstGeom>
      </xdr:spPr>
    </xdr:pic>
    <xdr:clientData/>
  </xdr:twoCellAnchor>
  <xdr:twoCellAnchor>
    <xdr:from>
      <xdr:col>6</xdr:col>
      <xdr:colOff>127000</xdr:colOff>
      <xdr:row>4</xdr:row>
      <xdr:rowOff>137583</xdr:rowOff>
    </xdr:from>
    <xdr:to>
      <xdr:col>11</xdr:col>
      <xdr:colOff>476250</xdr:colOff>
      <xdr:row>18</xdr:row>
      <xdr:rowOff>101600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74AA8CF-9259-D7B9-E29A-9A287D6F2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332619</xdr:colOff>
      <xdr:row>22</xdr:row>
      <xdr:rowOff>170543</xdr:rowOff>
    </xdr:from>
    <xdr:to>
      <xdr:col>12</xdr:col>
      <xdr:colOff>199571</xdr:colOff>
      <xdr:row>37</xdr:row>
      <xdr:rowOff>168124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F9BA0E4-7434-218F-3FDF-77C528F83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43016</xdr:colOff>
      <xdr:row>55</xdr:row>
      <xdr:rowOff>293739</xdr:rowOff>
    </xdr:from>
    <xdr:to>
      <xdr:col>11</xdr:col>
      <xdr:colOff>473177</xdr:colOff>
      <xdr:row>70</xdr:row>
      <xdr:rowOff>136422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Chart 10">
              <a:extLst>
                <a:ext uri="{FF2B5EF4-FFF2-40B4-BE49-F238E27FC236}">
                  <a16:creationId xmlns:a16="http://schemas.microsoft.com/office/drawing/2014/main" id="{E8CE13EC-0290-FF01-9A31-ECD905B8D5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0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82629" y="10826545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</xdr:col>
      <xdr:colOff>200892</xdr:colOff>
      <xdr:row>73</xdr:row>
      <xdr:rowOff>96982</xdr:rowOff>
    </xdr:from>
    <xdr:to>
      <xdr:col>12</xdr:col>
      <xdr:colOff>34637</xdr:colOff>
      <xdr:row>88</xdr:row>
      <xdr:rowOff>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2D3FB17A-0694-7935-34D0-3C23AB391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127000</xdr:colOff>
      <xdr:row>96</xdr:row>
      <xdr:rowOff>37495</xdr:rowOff>
    </xdr:from>
    <xdr:to>
      <xdr:col>11</xdr:col>
      <xdr:colOff>598714</xdr:colOff>
      <xdr:row>104</xdr:row>
      <xdr:rowOff>289076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9933FBE1-0A2A-026E-0812-5743BF4BE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207818</xdr:colOff>
      <xdr:row>107</xdr:row>
      <xdr:rowOff>31172</xdr:rowOff>
    </xdr:from>
    <xdr:to>
      <xdr:col>12</xdr:col>
      <xdr:colOff>34636</xdr:colOff>
      <xdr:row>121</xdr:row>
      <xdr:rowOff>61191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A5503018-D768-0123-4ECB-32AC16D10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C671539-F07F-4BE6-A77A-8A004E92501B}">
  <we:reference id="wa200000046" version="1.3.0.0" store="en-001" storeType="OMEX"/>
  <we:alternateReferences>
    <we:reference id="WA200000046" version="1.3.0.0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63F1-FE0F-4311-B6D1-B6022CEB7A65}">
  <dimension ref="B5:Q119"/>
  <sheetViews>
    <sheetView tabSelected="1" zoomScale="25" zoomScaleNormal="70" workbookViewId="0">
      <selection activeCell="L126" sqref="L126"/>
    </sheetView>
  </sheetViews>
  <sheetFormatPr defaultRowHeight="14.4" x14ac:dyDescent="0.3"/>
  <cols>
    <col min="2" max="2" width="11.44140625" customWidth="1"/>
    <col min="3" max="4" width="11.109375" bestFit="1" customWidth="1"/>
    <col min="5" max="5" width="8.88671875" bestFit="1" customWidth="1"/>
    <col min="9" max="9" width="15.6640625" bestFit="1" customWidth="1"/>
  </cols>
  <sheetData>
    <row r="5" spans="2:6" ht="23.4" x14ac:dyDescent="0.45">
      <c r="B5" s="20" t="s">
        <v>0</v>
      </c>
      <c r="C5" s="20" t="s">
        <v>1</v>
      </c>
      <c r="D5" s="21"/>
      <c r="E5" s="21"/>
    </row>
    <row r="6" spans="2:6" ht="15" thickBot="1" x14ac:dyDescent="0.35">
      <c r="C6" s="2" t="s">
        <v>2</v>
      </c>
      <c r="D6" s="1"/>
      <c r="E6" s="2"/>
      <c r="F6" s="1"/>
    </row>
    <row r="7" spans="2:6" x14ac:dyDescent="0.3">
      <c r="C7" s="11" t="s">
        <v>3</v>
      </c>
      <c r="D7" s="12" t="s">
        <v>4</v>
      </c>
      <c r="E7" s="12" t="s">
        <v>5</v>
      </c>
      <c r="F7" s="13" t="s">
        <v>6</v>
      </c>
    </row>
    <row r="8" spans="2:6" x14ac:dyDescent="0.3">
      <c r="C8" s="8">
        <f t="shared" ref="C8:C17" si="0">D8</f>
        <v>44928</v>
      </c>
      <c r="D8" s="5">
        <v>44928</v>
      </c>
      <c r="E8" s="6">
        <v>237</v>
      </c>
      <c r="F8" s="10">
        <f>E8/21</f>
        <v>11.285714285714286</v>
      </c>
    </row>
    <row r="9" spans="2:6" x14ac:dyDescent="0.3">
      <c r="C9" s="8">
        <f t="shared" si="0"/>
        <v>44929</v>
      </c>
      <c r="D9" s="17">
        <v>44929</v>
      </c>
      <c r="E9" s="6">
        <v>419</v>
      </c>
      <c r="F9" s="10">
        <f t="shared" ref="F9:F17" si="1">E9/21</f>
        <v>19.952380952380953</v>
      </c>
    </row>
    <row r="10" spans="2:6" x14ac:dyDescent="0.3">
      <c r="C10" s="8">
        <f t="shared" si="0"/>
        <v>44930</v>
      </c>
      <c r="D10" s="17">
        <v>44930</v>
      </c>
      <c r="E10" s="6">
        <v>437</v>
      </c>
      <c r="F10" s="10">
        <f t="shared" si="1"/>
        <v>20.80952380952381</v>
      </c>
    </row>
    <row r="11" spans="2:6" x14ac:dyDescent="0.3">
      <c r="C11" s="8">
        <f t="shared" si="0"/>
        <v>44931</v>
      </c>
      <c r="D11" s="17">
        <v>44931</v>
      </c>
      <c r="E11" s="6">
        <v>1253</v>
      </c>
      <c r="F11" s="10">
        <f t="shared" si="1"/>
        <v>59.666666666666664</v>
      </c>
    </row>
    <row r="12" spans="2:6" x14ac:dyDescent="0.3">
      <c r="C12" s="8">
        <f t="shared" si="0"/>
        <v>44932</v>
      </c>
      <c r="D12" s="17">
        <v>44932</v>
      </c>
      <c r="E12" s="6">
        <v>2675</v>
      </c>
      <c r="F12" s="10">
        <f t="shared" si="1"/>
        <v>127.38095238095238</v>
      </c>
    </row>
    <row r="13" spans="2:6" x14ac:dyDescent="0.3">
      <c r="C13" s="8">
        <f t="shared" si="0"/>
        <v>44933</v>
      </c>
      <c r="D13" s="17">
        <v>44933</v>
      </c>
      <c r="E13" s="6">
        <v>2841</v>
      </c>
      <c r="F13" s="10">
        <f t="shared" si="1"/>
        <v>135.28571428571428</v>
      </c>
    </row>
    <row r="14" spans="2:6" x14ac:dyDescent="0.3">
      <c r="C14" s="8">
        <f t="shared" si="0"/>
        <v>44935</v>
      </c>
      <c r="D14" s="17">
        <v>44935</v>
      </c>
      <c r="E14" s="6">
        <v>1500</v>
      </c>
      <c r="F14" s="10">
        <f t="shared" si="1"/>
        <v>71.428571428571431</v>
      </c>
    </row>
    <row r="15" spans="2:6" x14ac:dyDescent="0.3">
      <c r="C15" s="8">
        <f t="shared" si="0"/>
        <v>44936</v>
      </c>
      <c r="D15" s="17">
        <v>44936</v>
      </c>
      <c r="E15" s="6">
        <v>1612</v>
      </c>
      <c r="F15" s="10">
        <f t="shared" si="1"/>
        <v>76.761904761904759</v>
      </c>
    </row>
    <row r="16" spans="2:6" x14ac:dyDescent="0.3">
      <c r="C16" s="8">
        <f t="shared" si="0"/>
        <v>44937</v>
      </c>
      <c r="D16" s="17">
        <v>44937</v>
      </c>
      <c r="E16" s="6">
        <v>2378</v>
      </c>
      <c r="F16" s="10">
        <f t="shared" si="1"/>
        <v>113.23809523809524</v>
      </c>
    </row>
    <row r="17" spans="2:6" ht="15" thickBot="1" x14ac:dyDescent="0.35">
      <c r="C17" s="9">
        <f t="shared" si="0"/>
        <v>44938</v>
      </c>
      <c r="D17" s="18">
        <v>44938</v>
      </c>
      <c r="E17" s="7">
        <v>3009</v>
      </c>
      <c r="F17" s="10">
        <f t="shared" si="1"/>
        <v>143.28571428571428</v>
      </c>
    </row>
    <row r="18" spans="2:6" x14ac:dyDescent="0.3">
      <c r="C18" s="1"/>
      <c r="D18" s="4" t="s">
        <v>7</v>
      </c>
      <c r="E18" s="3">
        <f>SUM(E8:E17)</f>
        <v>16361</v>
      </c>
      <c r="F18" s="19">
        <f>SUM(F8:F17)</f>
        <v>779.09523809523807</v>
      </c>
    </row>
    <row r="21" spans="2:6" ht="23.4" x14ac:dyDescent="0.45">
      <c r="B21" s="20" t="s">
        <v>8</v>
      </c>
      <c r="C21" s="20" t="s">
        <v>9</v>
      </c>
      <c r="D21" s="21"/>
      <c r="E21" s="21"/>
    </row>
    <row r="23" spans="2:6" ht="15" thickBot="1" x14ac:dyDescent="0.35">
      <c r="D23" s="64" t="s">
        <v>10</v>
      </c>
      <c r="E23" s="64"/>
    </row>
    <row r="24" spans="2:6" x14ac:dyDescent="0.3">
      <c r="D24" s="22" t="s">
        <v>11</v>
      </c>
      <c r="E24" s="23" t="s">
        <v>12</v>
      </c>
    </row>
    <row r="25" spans="2:6" x14ac:dyDescent="0.3">
      <c r="D25" s="24" t="s">
        <v>13</v>
      </c>
      <c r="E25" s="25">
        <v>19</v>
      </c>
    </row>
    <row r="26" spans="2:6" x14ac:dyDescent="0.3">
      <c r="D26" s="24" t="s">
        <v>14</v>
      </c>
      <c r="E26" s="25">
        <v>27</v>
      </c>
    </row>
    <row r="27" spans="2:6" x14ac:dyDescent="0.3">
      <c r="D27" s="24" t="s">
        <v>15</v>
      </c>
      <c r="E27" s="25">
        <v>4</v>
      </c>
    </row>
    <row r="28" spans="2:6" x14ac:dyDescent="0.3">
      <c r="D28" s="24" t="s">
        <v>16</v>
      </c>
      <c r="E28" s="25">
        <v>6</v>
      </c>
    </row>
    <row r="29" spans="2:6" x14ac:dyDescent="0.3">
      <c r="D29" s="24" t="s">
        <v>17</v>
      </c>
      <c r="E29" s="25">
        <v>28</v>
      </c>
    </row>
    <row r="30" spans="2:6" x14ac:dyDescent="0.3">
      <c r="D30" s="24" t="s">
        <v>18</v>
      </c>
      <c r="E30" s="25">
        <v>22</v>
      </c>
    </row>
    <row r="31" spans="2:6" x14ac:dyDescent="0.3">
      <c r="D31" s="24" t="s">
        <v>16</v>
      </c>
      <c r="E31" s="25">
        <v>13</v>
      </c>
    </row>
    <row r="32" spans="2:6" x14ac:dyDescent="0.3">
      <c r="D32" s="24" t="s">
        <v>19</v>
      </c>
      <c r="E32" s="25">
        <v>28</v>
      </c>
    </row>
    <row r="33" spans="2:5" ht="15" thickBot="1" x14ac:dyDescent="0.35">
      <c r="D33" s="26" t="s">
        <v>20</v>
      </c>
      <c r="E33" s="27">
        <v>4</v>
      </c>
    </row>
    <row r="40" spans="2:5" ht="23.4" x14ac:dyDescent="0.45">
      <c r="B40" s="20" t="s">
        <v>21</v>
      </c>
      <c r="C40" s="20" t="s">
        <v>22</v>
      </c>
      <c r="D40" s="21"/>
      <c r="E40" s="21"/>
    </row>
    <row r="42" spans="2:5" ht="15" thickBot="1" x14ac:dyDescent="0.35">
      <c r="B42" s="28" t="s">
        <v>23</v>
      </c>
      <c r="C42" s="1"/>
      <c r="D42" s="1"/>
      <c r="E42" s="1"/>
    </row>
    <row r="43" spans="2:5" x14ac:dyDescent="0.3">
      <c r="B43" s="29" t="s">
        <v>24</v>
      </c>
      <c r="C43" s="30" t="s">
        <v>25</v>
      </c>
      <c r="D43" s="31" t="s">
        <v>26</v>
      </c>
    </row>
    <row r="44" spans="2:5" x14ac:dyDescent="0.3">
      <c r="B44" s="53" t="s">
        <v>27</v>
      </c>
      <c r="C44" s="54">
        <v>20</v>
      </c>
      <c r="D44" s="55">
        <v>-15</v>
      </c>
    </row>
    <row r="45" spans="2:5" x14ac:dyDescent="0.3">
      <c r="B45" s="53" t="s">
        <v>28</v>
      </c>
      <c r="C45" s="54">
        <v>10</v>
      </c>
      <c r="D45" s="55">
        <v>-18</v>
      </c>
    </row>
    <row r="46" spans="2:5" x14ac:dyDescent="0.3">
      <c r="B46" s="53" t="s">
        <v>29</v>
      </c>
      <c r="C46" s="54">
        <v>5</v>
      </c>
      <c r="D46" s="55">
        <v>-8</v>
      </c>
    </row>
    <row r="47" spans="2:5" x14ac:dyDescent="0.3">
      <c r="B47" s="53" t="s">
        <v>30</v>
      </c>
      <c r="C47" s="54">
        <v>18</v>
      </c>
      <c r="D47" s="55">
        <v>-14</v>
      </c>
    </row>
    <row r="48" spans="2:5" x14ac:dyDescent="0.3">
      <c r="B48" s="53" t="s">
        <v>31</v>
      </c>
      <c r="C48" s="54">
        <v>12</v>
      </c>
      <c r="D48" s="55">
        <v>-10</v>
      </c>
    </row>
    <row r="49" spans="2:5" x14ac:dyDescent="0.3">
      <c r="B49" s="53" t="s">
        <v>32</v>
      </c>
      <c r="C49" s="54">
        <v>8</v>
      </c>
      <c r="D49" s="55">
        <v>-22</v>
      </c>
    </row>
    <row r="50" spans="2:5" x14ac:dyDescent="0.3">
      <c r="B50" s="53" t="s">
        <v>33</v>
      </c>
      <c r="C50" s="54">
        <v>25</v>
      </c>
      <c r="D50" s="55">
        <v>-30</v>
      </c>
    </row>
    <row r="51" spans="2:5" x14ac:dyDescent="0.3">
      <c r="B51" s="56" t="s">
        <v>34</v>
      </c>
      <c r="C51" s="57">
        <v>15</v>
      </c>
      <c r="D51" s="58">
        <v>-20</v>
      </c>
    </row>
    <row r="52" spans="2:5" x14ac:dyDescent="0.3">
      <c r="B52" s="63"/>
      <c r="C52" s="63"/>
      <c r="D52" s="63"/>
      <c r="E52" s="63"/>
    </row>
    <row r="53" spans="2:5" x14ac:dyDescent="0.3">
      <c r="B53" s="63"/>
      <c r="C53" s="63"/>
      <c r="D53" s="63"/>
      <c r="E53" s="63"/>
    </row>
    <row r="56" spans="2:5" ht="23.4" x14ac:dyDescent="0.45">
      <c r="B56" s="20" t="s">
        <v>35</v>
      </c>
      <c r="C56" s="20" t="s">
        <v>36</v>
      </c>
      <c r="D56" s="21"/>
      <c r="E56" s="21"/>
    </row>
    <row r="58" spans="2:5" ht="15" thickBot="1" x14ac:dyDescent="0.35"/>
    <row r="59" spans="2:5" x14ac:dyDescent="0.3">
      <c r="B59" s="32" t="s">
        <v>37</v>
      </c>
      <c r="C59" s="33" t="s">
        <v>38</v>
      </c>
      <c r="D59" s="34" t="s">
        <v>39</v>
      </c>
    </row>
    <row r="60" spans="2:5" x14ac:dyDescent="0.3">
      <c r="B60" s="53" t="s">
        <v>40</v>
      </c>
      <c r="C60" s="54" t="s">
        <v>41</v>
      </c>
      <c r="D60" s="59">
        <v>10</v>
      </c>
    </row>
    <row r="61" spans="2:5" x14ac:dyDescent="0.3">
      <c r="B61" s="53" t="s">
        <v>40</v>
      </c>
      <c r="C61" s="54" t="s">
        <v>42</v>
      </c>
      <c r="D61" s="59">
        <v>30</v>
      </c>
    </row>
    <row r="62" spans="2:5" x14ac:dyDescent="0.3">
      <c r="B62" s="53" t="s">
        <v>40</v>
      </c>
      <c r="C62" s="54" t="s">
        <v>43</v>
      </c>
      <c r="D62" s="59">
        <v>5</v>
      </c>
    </row>
    <row r="63" spans="2:5" x14ac:dyDescent="0.3">
      <c r="B63" s="53" t="s">
        <v>44</v>
      </c>
      <c r="C63" s="54" t="s">
        <v>45</v>
      </c>
      <c r="D63" s="59">
        <v>20</v>
      </c>
    </row>
    <row r="64" spans="2:5" x14ac:dyDescent="0.3">
      <c r="B64" s="53" t="s">
        <v>44</v>
      </c>
      <c r="C64" s="54" t="s">
        <v>46</v>
      </c>
      <c r="D64" s="59">
        <v>5</v>
      </c>
    </row>
    <row r="65" spans="2:17" x14ac:dyDescent="0.3">
      <c r="B65" s="53" t="s">
        <v>44</v>
      </c>
      <c r="C65" s="54" t="s">
        <v>47</v>
      </c>
      <c r="D65" s="59">
        <v>15</v>
      </c>
      <c r="Q65" t="s">
        <v>48</v>
      </c>
    </row>
    <row r="66" spans="2:17" x14ac:dyDescent="0.3">
      <c r="B66" s="53" t="s">
        <v>49</v>
      </c>
      <c r="C66" s="54" t="s">
        <v>50</v>
      </c>
      <c r="D66" s="59">
        <v>5</v>
      </c>
    </row>
    <row r="67" spans="2:17" x14ac:dyDescent="0.3">
      <c r="B67" s="53" t="s">
        <v>49</v>
      </c>
      <c r="C67" s="54" t="s">
        <v>51</v>
      </c>
      <c r="D67" s="59">
        <v>10</v>
      </c>
    </row>
    <row r="68" spans="2:17" ht="15" thickBot="1" x14ac:dyDescent="0.35">
      <c r="B68" s="56" t="s">
        <v>49</v>
      </c>
      <c r="C68" s="57" t="s">
        <v>52</v>
      </c>
      <c r="D68" s="60">
        <v>20</v>
      </c>
    </row>
    <row r="77" spans="2:17" ht="23.4" x14ac:dyDescent="0.45">
      <c r="B77" s="20" t="s">
        <v>53</v>
      </c>
      <c r="C77" s="20" t="s">
        <v>54</v>
      </c>
      <c r="D77" s="21"/>
      <c r="E77" s="21"/>
    </row>
    <row r="78" spans="2:17" ht="15" thickBot="1" x14ac:dyDescent="0.35"/>
    <row r="79" spans="2:17" x14ac:dyDescent="0.3">
      <c r="B79" s="35" t="s">
        <v>55</v>
      </c>
      <c r="C79" s="36" t="s">
        <v>56</v>
      </c>
      <c r="D79" s="37" t="s">
        <v>57</v>
      </c>
    </row>
    <row r="80" spans="2:17" x14ac:dyDescent="0.3">
      <c r="B80" s="16" t="s">
        <v>58</v>
      </c>
      <c r="C80" s="14">
        <v>64</v>
      </c>
      <c r="D80" s="39">
        <v>12160</v>
      </c>
    </row>
    <row r="81" spans="2:5" x14ac:dyDescent="0.3">
      <c r="B81" s="16" t="s">
        <v>59</v>
      </c>
      <c r="C81" s="14">
        <v>120</v>
      </c>
      <c r="D81" s="39">
        <v>26600</v>
      </c>
    </row>
    <row r="82" spans="2:5" x14ac:dyDescent="0.3">
      <c r="B82" s="16" t="s">
        <v>60</v>
      </c>
      <c r="C82" s="14">
        <v>151</v>
      </c>
      <c r="D82" s="39">
        <v>28690</v>
      </c>
    </row>
    <row r="83" spans="2:5" x14ac:dyDescent="0.3">
      <c r="B83" s="16" t="s">
        <v>61</v>
      </c>
      <c r="C83" s="14">
        <v>167</v>
      </c>
      <c r="D83" s="39">
        <v>31730</v>
      </c>
    </row>
    <row r="84" spans="2:5" x14ac:dyDescent="0.3">
      <c r="B84" s="16" t="s">
        <v>62</v>
      </c>
      <c r="C84" s="14">
        <v>130</v>
      </c>
      <c r="D84" s="39">
        <v>18050</v>
      </c>
    </row>
    <row r="85" spans="2:5" ht="15" thickBot="1" x14ac:dyDescent="0.35">
      <c r="B85" s="38" t="s">
        <v>63</v>
      </c>
      <c r="C85" s="15">
        <v>77</v>
      </c>
      <c r="D85" s="40">
        <v>14630</v>
      </c>
    </row>
    <row r="88" spans="2:5" x14ac:dyDescent="0.3">
      <c r="D88" s="14"/>
      <c r="E88" s="14"/>
    </row>
    <row r="89" spans="2:5" x14ac:dyDescent="0.3">
      <c r="D89" s="14"/>
      <c r="E89" s="14"/>
    </row>
    <row r="90" spans="2:5" x14ac:dyDescent="0.3">
      <c r="D90" s="14"/>
      <c r="E90" s="14"/>
    </row>
    <row r="91" spans="2:5" x14ac:dyDescent="0.3">
      <c r="D91" s="14"/>
      <c r="E91" s="14"/>
    </row>
    <row r="92" spans="2:5" x14ac:dyDescent="0.3">
      <c r="D92" s="14"/>
      <c r="E92" s="14"/>
    </row>
    <row r="93" spans="2:5" x14ac:dyDescent="0.3">
      <c r="D93" s="14"/>
      <c r="E93" s="14"/>
    </row>
    <row r="98" spans="2:5" ht="23.4" x14ac:dyDescent="0.45">
      <c r="B98" s="20" t="s">
        <v>64</v>
      </c>
      <c r="C98" s="20" t="s">
        <v>65</v>
      </c>
      <c r="D98" s="21"/>
      <c r="E98" s="21"/>
    </row>
    <row r="99" spans="2:5" ht="15" thickBot="1" x14ac:dyDescent="0.35"/>
    <row r="100" spans="2:5" ht="43.2" x14ac:dyDescent="0.3">
      <c r="B100" s="41" t="s">
        <v>66</v>
      </c>
      <c r="C100" s="42" t="s">
        <v>67</v>
      </c>
      <c r="D100" s="42" t="s">
        <v>68</v>
      </c>
      <c r="E100" s="43" t="s">
        <v>69</v>
      </c>
    </row>
    <row r="101" spans="2:5" ht="28.8" x14ac:dyDescent="0.3">
      <c r="B101" s="53" t="s">
        <v>70</v>
      </c>
      <c r="C101" s="54">
        <v>40</v>
      </c>
      <c r="D101" s="54">
        <v>120</v>
      </c>
      <c r="E101" s="61">
        <v>0.33</v>
      </c>
    </row>
    <row r="102" spans="2:5" ht="28.8" x14ac:dyDescent="0.3">
      <c r="B102" s="53" t="s">
        <v>71</v>
      </c>
      <c r="C102" s="54">
        <v>180</v>
      </c>
      <c r="D102" s="54">
        <v>240</v>
      </c>
      <c r="E102" s="61">
        <v>0.75</v>
      </c>
    </row>
    <row r="103" spans="2:5" ht="28.8" x14ac:dyDescent="0.3">
      <c r="B103" s="53" t="s">
        <v>72</v>
      </c>
      <c r="C103" s="54">
        <v>280</v>
      </c>
      <c r="D103" s="54">
        <v>360</v>
      </c>
      <c r="E103" s="61">
        <v>0.78</v>
      </c>
    </row>
    <row r="104" spans="2:5" x14ac:dyDescent="0.3">
      <c r="B104" s="53" t="s">
        <v>73</v>
      </c>
      <c r="C104" s="54">
        <v>160</v>
      </c>
      <c r="D104" s="54">
        <v>200</v>
      </c>
      <c r="E104" s="61">
        <v>0.8</v>
      </c>
    </row>
    <row r="105" spans="2:5" ht="29.4" thickBot="1" x14ac:dyDescent="0.35">
      <c r="B105" s="56" t="s">
        <v>74</v>
      </c>
      <c r="C105" s="57">
        <v>120</v>
      </c>
      <c r="D105" s="57">
        <v>180</v>
      </c>
      <c r="E105" s="62">
        <v>0.67</v>
      </c>
    </row>
    <row r="111" spans="2:5" ht="23.4" x14ac:dyDescent="0.45">
      <c r="B111" s="20" t="s">
        <v>75</v>
      </c>
      <c r="C111" s="20" t="s">
        <v>76</v>
      </c>
      <c r="D111" s="21"/>
      <c r="E111" s="21"/>
    </row>
    <row r="114" spans="2:4" x14ac:dyDescent="0.3">
      <c r="B114" s="44" t="s">
        <v>77</v>
      </c>
      <c r="C114" s="45"/>
      <c r="D114" s="45"/>
    </row>
    <row r="115" spans="2:4" x14ac:dyDescent="0.3">
      <c r="B115" s="46"/>
      <c r="C115" s="47" t="s">
        <v>78</v>
      </c>
      <c r="D115" s="47" t="s">
        <v>79</v>
      </c>
    </row>
    <row r="116" spans="2:4" x14ac:dyDescent="0.3">
      <c r="B116" s="48" t="s">
        <v>80</v>
      </c>
      <c r="C116" s="49">
        <v>3000</v>
      </c>
      <c r="D116" s="50">
        <v>12000</v>
      </c>
    </row>
    <row r="117" spans="2:4" x14ac:dyDescent="0.3">
      <c r="B117" s="48" t="s">
        <v>81</v>
      </c>
      <c r="C117" s="49">
        <v>17000</v>
      </c>
      <c r="D117" s="50">
        <v>4000</v>
      </c>
    </row>
    <row r="118" spans="2:4" x14ac:dyDescent="0.3">
      <c r="B118" s="48" t="s">
        <v>82</v>
      </c>
      <c r="C118" s="49">
        <v>18000</v>
      </c>
      <c r="D118" s="50">
        <v>10000</v>
      </c>
    </row>
    <row r="119" spans="2:4" ht="15" thickBot="1" x14ac:dyDescent="0.35">
      <c r="B119" s="48" t="s">
        <v>83</v>
      </c>
      <c r="C119" s="51">
        <v>4000</v>
      </c>
      <c r="D119" s="52">
        <v>3000</v>
      </c>
    </row>
  </sheetData>
  <mergeCells count="1">
    <mergeCell ref="D23:E2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roperties xmlns="http://schemas.myeducator.com/symphony/msoffice/properties/submission">[obf3]UQaPNqgjdU0NEUaxBxgRkU83kwCPu9pNMq_bJx8sTxHjr9grsD.jsq_~sUCxBxJJ~m2NwI2AcX0NKZCxMxHjND.jsq_~sUCxBxgrcjpsHD2if3_jEQ8PEU03aD0rtj8iuZ87_q.IkX8NBxkuk9HIsq0mkWkPtX0bkq07kGpo</properties>
</file>

<file path=customXml/item2.xml><?xml version="1.0" encoding="utf-8"?>
<properties xmlns="http://schemas.myeducator.com/properties/myeducator/atlas_integrity">H4sIAAAAAAAAA6tWSs7PyS9SslIyMDAwdjVW0lEqTs4vSI1Pzs9Ly0wHintaWno5G3k5GTq7ewBlS4tTi1AkI4yKkyMKXV3KYZKZKSAJi7zgNMMIl8L0CpCu4tKk3Mzi4sz8PKi0pWOmd2iiYUlmdoZSLQActQWwhQAAAA==</properties>
</file>

<file path=customXml/item3.xml><?xml version="1.0" encoding="utf-8"?>
<properties xmlns="http://schemas.myeducator.com/properties/myeducator/atlas_log_common">H4sIAAAAAAAAA+1dd4/jOJb/Kobvv0O7WqRyY7E45+wqW85zA4OSKEu2Uik4Neq7HynJsap6enZmF7N7KgwGZtTj4wu/R/Khvxdtb1389sv3olb8Br4UcfFbse/psY0LgGEYjmEKbdeKLGRbJ6wXvxQj0k0QRVESJJlnePZLUS9+c2Pb/lI0yVhNBggLhgFUxPKGoMusgHnOMFiMdSAhSdMhgzEygCwKnC5rxbcvH3y6Elt29PgxKMHkY9+LTtLr+mvlxo6KAzI+o5kOtSLapVg1URCFxbe3lD5OMDSG48h0hipyLMQAqYjndRZqEm9IUFQZCFmNA7rBMDzzSN9L4Pk4iCwcFia+jqJ3LCH/gYzK1xiHkeW59LdFaoptWX6x+iMRdKMqGaYFOJmADmYBI0ki5FnxC12TZVhZAy+yokTIYgUyK4oQnQzZay+wItOxNFrcocBCqo3DdB/IQjXTszRa/l5crbxAx8FqRfb4V9rkuRF2CcVFQgH5jmFpsR0di98YWgx9Gx3pLppY29IOcYDSJZBmbGOHDE2nNbzAQXSaSAek4yrwvChbZFlyXk47odWkvLkrXhlx18dEId0aXpZFDUKJ0SVB1TgVqzwGEEkQkP3gNCxCDnEAimRE4NG9TaUuOvp0Z+jCkOUSKaDrR0GY0GzjHbaTX2F0vBlzCPFr8VuJbNWe8Cft66Mg4cy5S2Q5OO1DCUQaYXZR55AOZV0WkSADWQUM1JFo8Dz5n8BwsiaymIgTQtmqbI8OklUkIRaxUDR0Q5ANiHVIREvQENEBWZN1IHAsZ9BBmo3CcGVbYUYHFVt8iHDgInuleTpd6cBzMem6DlBSxMeOqTY169nqVPqbCVSAZvWqHVt1+pe6IdOp9SbmeDCuH9su84SGjXb8Givu8/Z5avmwg1fYe97EwlbbLcYl+1CbWb5la63tSlzuZ9WlbCpcw4D1rTmqrYDZLAvDF7ZudlbNFtOor4a9weGZY9trztstjan8NOtDsG9rz/brdr1rTxqLRntUHT6VXmVN8aTY6JcZYinU1bJrvkyWw4q2P53Eo1XRJE7WB0jozvyxMas1orC/5butl+UktpDCPY1q+l4tu1PArlvmqt1abUaDaafz0t9VIIABa3utl5IQ2KuoTVhkW44VJbp7thg3BsJHkUbFrvzf3/7XLZA/3bOibwXK9bS8s3TspRW0u2clsg+JpATI1T2HGMTityiIMREuF/lUutdxIt9riLCsGZzIEBFGDAMOVEcyQUUR2WNIyq9qRkFbqquqtBF9V5NIfYi1VOeKxPicR2FcSgaS9ti3PUQ/Mybfpl38AO8sLw7PouvHKpEgE18MMwo009rdlF3XixLFDjMjSpWkODwbrC+3NuX7GxVCIpbW2nVuFCQzvcSI6ccLHzQvwJmcZrYocQoSFGRNYmRek4m0i4yMDUNmWYNlIIcRRizWVcIrTsC6LGDjwegqETHhWC+Udd1yH+ytCOSzVyDKRpQk1dqH9hAHO2IEH9sIQV/S/ViFZAFaFAeJVyE2Yat63naV7KZuGBpQsV4CKuBLnIbYksoDrUTsgKhLrM6qqlC88CPV3V8ugkaNbvoJyw0j5Go4m1VTeQlgWDJ0RihxCHIlpDN8SWIETZM0RgAyV0zstWGtL2Y43SwyPIxVxyJ7kuwW8i26T3SXnOjWylrdCQKRtTUf3E2yfkYWePjgblLGAA7cuhs33OMgzL6wQ5aNVMu2qNMgzscKLdVOucoxkIcM/ftSJG7SfVepx2lHnoUAcGmdZnshTrZax3qsZUL5y69UQcMws860GLtkg7dZIcCvsUVEjegksY2YLNpAdojT767o3mU11OUR7OJTdPCdDAuJt0uEPjGfq7Tihq+pTlJ3gSKqUdQpUkVI/DwRH1Lv+OkioMwxPGAl4rIJ/iASRGSfjABvyegguupbslnRTUXy8Rt1vDA4sfe/w8/GbmvCHS9+Nive+9lLn8zPAgh5jkcaDwhQY3WRUyUiazqrEferciorC5qgi+gTP0tFrJSZqPBP8rUhWbIWJQ2fuF0BqgRXsoxE5IknSECViEpChhM1HukilFTJYDhJvHO7UBNUXhN1DfAChgDrkqFjVZCJB2Y4lmcllsxE4EXxzqBncvSRIzYIhlURAUaEv0SgtBRHpZt74yGuNWcEGF7V6LaZGMsgWfeP5oiI+78t25ZLlaBoEu+UoNo/ggPKuCXDrtko77z1thXWorpbr6+n7OpoGe3GCOPerBe+xOtmsFYqRoPdbqxgVLZeTt74UF83N2gcLCAeOSe4f15quhyjyYswWBzWa7PSNLnxU59XJLW3ZflylTu22qW+qay35aflRvIOnlLaVaeTgbsEk2PcD7zqayyfXkaTsf1y6tWNWqdr2scAsFtWaPbEybrZY0dAq44Dpn5sOnBntNfj+WtTXq2W85bi1bt4EyvtZr0z7yvryutwxmks8zReRGbLeG1a4nbwLLSkfsQIa2O3A/WRO+bG271ulezW/mV46hcfNXMdeLFPMUIY4jBMtfJL0boJiG6tqcDTttSTpLte/Jv/97FphYU0CimgyzyFvWXbBRPbfuHoxYXIK4QYF0xvX9hj0kDrYpcAd+oy9EJk4kKG3AvEIiTlbErio0PPffrbV//vZ8STiNvVQWTaSYynF6dKhuLIywTqG/NGR4Ur0qZ5Dl5RV0mCh1Uc2Gcu0ObQi4nA64nvymojK/G6/8hYj1BgEpzghrFD/PIWHy8t6VRhFq74aG25F99HlI5UpN4iM0Eq8Wrbi9Zil3BHw1fb/4jaLKqyEIqA5ziREyWekW7x3Opi2M4zEpOeUH/xO2d/oXlxMlcGeggjn2SRCACxG9EqTmLDOzfBwbe0q+WuM1fk2XEG9BBBJ3RhXy7Tvl1W+C6My/CicRwfx26REHVXplufodHUB9w2puaEMN72qCX6r0byR6rVdPpLA8OwNZ4GqdTeUS1w9XeNb++C7KslB/d4I4liRZmneOvGKP5yHxL/+pEh/jzY/U6t372+nS11SsbNbjIfYXQDAsSpOgnEJIrRYfGq8G2p0mjp0kQ51g/prgQUpZzrO96RrVPgRebfJUiItujKYBtXvZN0GUFwAXW4MsepNLpziGwkXD7PJu6d8WJ92h7k+mPzdWjxJwBFeHR803OP936gPTm1wcDqyE+kcruYj8z2xhfb7oBX5xVPhTw/hzLQm4OdOpsaelMOljOODrTxxPcWW32DJrKvbO0p3m4PY8fuPit80jYbDxStOYrUWsWewkOgzPwdmg4mqD5Aoy3/shgPZqNm+6SeRh001/3ZuM33Z4N47BzMKWj4Y2h3la3cULb6eATqzAQy/GDC7Kczuz9kvMPi1JnhWWM+mdkvaOJ3x47vjaeDOvmuOXXM+RiQeWfLUW8LKsq4M3huLg7j1pBfnux4NDXjOVjGanPLKTPQmmyWz0NgTpasjrRJndFAP0J2nTrHE56BPWrKMZ7KO30+2qgQ2HN2elSrbaHtmIzeqpyeLWm3mFf2PQfwy9kILGCDUdl2vIBy1GOvvOyxlZ3GjgyNnVrqzD5p0N6phPnkOwDNhpSvned6Zzth+ECfDHZ4s6Y0AA1Oj+f2wcbsK7UFi6bm7Hnctozhkw1RuBhM50duKlYnG1DT1WrFravItbWF6oMpMwob0qAaGPTE5iwIF5sceVuKxD8VC3PBjnzdsRk8s7ftjWcpY7O6bAyeETutqazHta29RZYKNHdg3yyjqTSHnOLIfJ+Z/Mwy+uU27EsG6EXyWnbrc3c1dW1LajvNkTCozsfr/fK1zIVKaTP8aBmJSymaUeSH375+Rb7/5BxpvIAI6n4iPb6eR3z1PWKA78KjeytVuDrzYhrYnkvvlJiYax+v0qCKmqqpWqkvwXHUTQKEWCeDrq1l0OGOO68ngfPINHZLh3aqsFMB1WaLBvDET962zWGozV/rtX3WlhDiKgaY117Xh9YjkLyzmfnZYn62mJ8t5meL/75ni2+fjlFujbjthFebKW2j/RwrmyEQHyZ8BMNvP2PiPzPUiUE7RO9x348cw++37mvCP3flIie5AbO2VAMN5Fj28Vz5gmI7TM4+sYMsyhtin02E7Sc/bfmfNa2njpCiUoIMHZ8K1C9Xowimr8Oy3zw8HgUm8QkHeEm6OoEL2ry086zM3MHOa2QDJXANm2+r4b1g/xueHP6lD3y+33GXoJ6MnQmv9U0cRqnEM7frSHWUiEnmbVM/QI/bL3JCUMyh1V1W3smJBAQiBgL4TE4kIALIAvZDOQESwzLv5SSrzuXkXyEnQP6jcvLrb+HejGtheqSTOrBLnR94WkSPEFK+vX3Jr8hzGJvD2BzG/ifA2OSE/XpSjdbY0g/pSfVH57Bh0koY9fqR3Xs9t1J7c56HmNR397ql24GlywUuQWx0/z66Bv4nnXdcofq7L/4Auf/JxySf4HV6fhr7vhdE193Nblypp7/13mdffL4FPDvirHyW8KyYfiwrZP73cuscHcpxZCYwCSecSXbDeeVP61dzw2ruCbq6Bn0nFCR/wwterO7kE1UjHFxvblJ6ic68BB7VtiC9hr97dUEvU8jWWFrqK9PKlEOXS4B7Pl3cKi9LMgCMzIii/NFTAAbwHHt1q8nlho1ilyrlTR/qetPqVXaBwfOpQiQWhS7Kyl5XFBNZCiw/gSYagR+eQynN/DKx4064Ip4E+wmF9HqKlNJJyToiJ3SjbUdtqT8ZDP2e4OoHkkqaKEdTbgpSryWI1nwqUyNlUXoj8pkz6wl7qapYRBLSlwZe7J8vtK5CvQpxlN7mJHvTmQxb8wQN3Aj6r58aogndXjLfyvNvgORt18Qm3erQFWLdatIdxOJ5XiKB2zuIdd5nXr6BWGSPKJa8APXkainyVqGPMZWPsyYgnwC/3cMnqFSRhpTuG5P0vajGlk3pJMEFxan0Uo/+WD1On/I6ayQ7H95c+51vhbzggxnfLneX7xuoXuGPBl2+ZBAdMDWUICJKwtvtCxMSb2dCpdDXIKZHqaJD9cRy3J1gW0/ZMIK/iFGh/ZOD7LvarzvwUEHsEYFj57uni8yR+VLMXZTCo6erpWMnMmolQ66oAitNRv6EKkM6B5W66yF4ndaRtmtNO8LOubZJIdS50Me6hc6FqYX3599KauHS4q80TLDcHQHY2V2ngyPTSx49nR/TvH35HbYEElnxgjVyrVPmYIv9Yz07/C8oFFikeDdZWeaoqO6cD/5nSRBXgGyhVCpUAm/v0h9tpcADvlAqlPUdfZelFxSf7j+BBTgKk3v2SkwMA1lboUzA5TG0wuLbTzit9waXXoKbSPf2V8/yiY24Jf/OESTW4wcGKp3h8vzsZpofWJBqOtktKsgO0Yj7xJ3h8CU+PRiOTW+pvHQ/Mhwswwo3IdiPr8o/uClnBRK1i5AB7M3N8oCo0/2VzduXM3m1Vnep3JK3Vo8dpzOuNB7I4wDHQIHMLf0UeeCJ+egmnyP2jwck1GJu6KthNV6viZx/QiMYNZbWLY1eAKSdOustH2kkZpGTISfJP8tC7iMaeRId8ECQ5VsaSWtYoO9IxtbH3LyCwG/3J0FnfPfRSRAPfpbS33wX8YMbupRAv1yuLAGrNO8CZHU9bXHiiH0kUIQiIfDOW70jENwSKH1IoQhlyMsiBLcUeq5uUV1CdqGRBPgR3XzKXMJmVJgSY60nyvZ+FdX1srLt+AQ53K6i0+ocempjLD6sQmCBJAusSN9o/sQqwPsFCCzLcsSbC9K9MKDCOAlcEqp7xGB8wHFCa73WjxvHW/0v90XE96U5Oj7SypFQn6Fvav5hWjmZBSKZ4JbZ5SBAxw+Ia9TRbrgP4aZ8S9yit+ACdQ5bD8SJQBTp6RDkf1IcJKqDjwSKQCK6SXzUrWbVD8gpgIyqWnkJDosXYyzcUmUK/cNpWT1NH6kSAZDJ7jI/q0XiR0SJgKcGCXI3RDUsl7gzKxPQmIy55+Dbb8PGDB+l6HxFcBoNyq9zfDm30PNGcFPMX6Hkr1C2V3mIs+Dz7pCByNaKeKEQrQmmT09uVBRaWok0lFLgV6JHxjiMst47EqqnsK83bpeAn6R3eZ59fUB4eVqfnS7pnMHqjC6XeIPBJXqAWFINQy5JDJYYKPMSAtIHkxgePaOmdwSrLETMzhMzjPnJR3UcaiSg/RSafvCZ65LYJ0Df+WeIlwDQkGhYoo0r3dNiqm+rCAVrGiwWLSOg4cXH3QNMImz3t1/KpDHO1z1Wv15epmUnJ6vzht1edp6fQK7oCUfaI/J0LwO7q49CYvrqk6DX0Esj71UShF/j78fmlNn3ofhjF3rEmE5Q+LBXcrhNNi45EyCMsRwUHH/jbCCLGUiwloLlx7V+DkuuHPtnxBjnyD19cpkJ4feiiQ/kQwzDsHUKefBBo0AecJJIHCdzznBkZYRUDKHAywgSWQdQI+oABQGLrKQxBumvs7qkCbrKaaqEfirZRoKAuCtB4s/JjX8oHwgYOhBYnpGBavCcCjlVk4j3h7yIRI4FGk0QFchv4hwlAt3Z30GiyPCf5APdtt/lA2VHgnka0PW8h3KdoHMo5WlAf0oa0D8w72ULuA/mzfOJ8nyiv2I+EdIYKdp5KtDbvDs4WeXTwNfFDW/PywNzydY8AgMVDkCms5ZLstcZ6g13Nhup2s5Qtf4hrG5LepNtb0/bZ7fkdk2sHpWop8BmyLCnstt/ap6aluGKak+tVJhSoO5K7NRfP8kRrjTFUq+NmqcXW9v7M8c7ll6Ydqm3dueHxTGWK6WXU2tpTjil3C2Ji/1wa8LxdGSAwWxVId/CnlzyhK05V5abXm8bzGNHikG1qewWm1BR58tqRZJKtvY0EpaT/qLfkTvHqbKfjeeMLFefD5A7zYcvvvparYsHdTo5oaZXzPOJ8nyiPJ8ozyf66+YT3SANQcwTi/IjnTyxKE8syhOL8heZf70XmaPZ3JiaxnM3Lm+6YserATVyusutvoP7rlQKkBDNjH35GZ5W4iEqMQt/3rcDRwdrv2UeyTSN/bjBjMXKMRC2zx17yfWGY/8F6DvUroV64wmJ28mEtTb958N65fOotxs5i+GTMvUFXvEke7hVSkPew73yvt7bNeen1WtZPdSG872s1XsNX63I0Gl2lQkbMq0m2jPxpLsQy09hyVwQ7R5y4+ppi5WD0eahYbDdRX3AD0CrYkXzstPtsOXkKj5/kZknFuWJRXli0V8gYSRPLMrlJE8symFsDmNzGJvD2P/fiUX0+hzyvAgoO/PEojyxKE8syhOL8sSiPLEoTyzKE4vyxKI8sShPLMoTi/LEojyxKE8syl+h5IlFeWJRnlj0H5ZYBLCKZIHTdJUxkG7IBMEgA9DQihWhgHgNizrkBRGqMmvoWPjZrB3IyiwD/pTEIhYzhoQYjhE4lVdZJBmSLEEEIVI1AQm6wUKGCKZoqMgQJI7/PSQSnP9pYtGl/fEfGkrbCHLO/6GhPMMozzDKM4zyDKM/dnuqmT1F3IzRymqDSMfWypfiebe64oYjXXfUISzrzMRxvdOOLGLvVDZsGI+bbHXqDZsdLmwoTuT323srGnT1Elc7zRFYKmGt3LVL1fZhCZ/apenRmdRXQAbtHmv6z/XKMt4/zfj+ctByGNXpKhvQGVf6k9Habr1YVWfeUWsjX/HLxqHBHudyh60vObs1ntucUauUBz5bM/tI3tQ1i2H5japVe1NmG5amvLkAo6HSkEx20mc3VmwwYGesn6ruCa55FJWco9zsb4+G318RK896m+oA6+WjHWwGTVlSFuywmGcY5RlGeYZRnmGUZxjlZzv/5mc7eYZRnmH0eP2XP83Mn2YW/2VPMy3vMG4cn/3qIFq/guHLqlQyS2O97Fd14C9G5de9wS7LfHnKNMCrgytbcaGfvIHfdHDptNqj2jqYSvvG+qVl75dKKTo9O8dypKLWaTVFLjg9sfLSlMyWM99XvM1z1Gu6+4jbP1UXysqzRht5j6v7hWauY2XhWa9xk6gt4z8HU6htT24trovTnnTorp+t/laz+K0vVsosVsSncN2rKgNnq3paxwL8pFLr9l4m/KjdHLqtoSh2ujFQtFZzsu2fIXf+NDPPMMozjPIMozzDKM8w+uvLSZ5hlMPYHMbmMDaHsf/RGUaQ48kPuZhnGOUZRnmGUZ5hlGcY5RlGeYZRnmGUZxjlGUZ5hlGeYZRnGOUZRnmGUf4KJc8wyjOM8gyj/7gMIw1xLMcKGstqssFCTTAkTmcxggTRyIgBxMZJAvnNi4zGQEC8169v/wcXy/OIwaIAAA==</properties>
</file>

<file path=customXml/item4.xml><?xml version="1.0" encoding="utf-8"?>
<properties xmlns="http://schemas.myeducator.com/properties/myeducator/atlas_meta_I99PiMR71KtC">H4sIAAAAAAAAA+1Z32/bNhD+Vwi99MVwHSdpMyMLkMj1soduQ/oDGIbCoKWTzYYiNZJK4nX533dHkZLixI2bDt1D9xSJPt4d77777sR8Sri1YqlKUC6ZqFrKQVLqvJaQTD6Fp7mqywWYZJLsjUajg9EoGSSVEdrMuXNQVs4mk/EgMSiKT3/gNrCWL1FDMhNSQs4Wa1bUKnNCK9yreEm/pStunGUzXauc/QLcsBSkxN+tg6pR1G6aJBlJzysD2QqyS/KAG15a8rL5KaPNk+R8PMYfw5KWdYmbj+KC0dfoKvqac8fndgXgWkeS29vB0yzuHz1icf9om8UPtx8GieP2sjlvDo4Lic/JsZbMrSv4kZ8cS3FymueMNDDJFyAtc5q5FTChrMiBLbgFpgsGPFuxxgX8yUt4L4akgk2FrSRf+2UJS8Coc+ffnK5o+1351AB3wDjL15gwkTEnnARKpRTqUqglOXG9QpkrMExYNKzQe4XpRtsUGzbdHx4/1/IEw5Nr0eJrJVQXhL/Tw8ls7xBFRI6Lp6cdQN4ajod7s9LX7L2wwmljKQsat2OIDvqIC3tpcwe+t/E8LNdgmdL4EGLQi+UGIKOI3ZCJZvcIn9zVlCSECWEmGD97zPiKX8EO0d90qJHeyYV0iwtN6kSIQZPPTTNvo0yqDWLe9QyONwwSZuHGBROO0mQpS1chS8HqilvGJcIoX7MFAILCQypnhTZsreshmrgppff9481L9UNC2MjhnXJCRrB411vkgKziswFbaWVhpk1ZSx6Xc62AoFZwaWGQXKE+HX9DhBZiGd8wFoSe5gVdesM7Q5XRxXnPGBKhKNbxrR8MfANXt4LLWuRcZa0iizn/VaW6rCQ4CG5RxraWelt3FmtMxgxeC7dieE4nUBHjNwgpiiKBxuMUSy4djyevxkdDRlreWVIRuKBREeVrJZB2rZaIQEIh1TNsyBgsalVDo+s3oymMKFkCV+hVUcsAqSjf0IaXfs0vgdnaAKUY/cpk7fc2MEaZxxmhOUhLCWcdVF/HCJxiBHoIPbxPBmd3yeCUColbxxAfsdwsGAERrZQCG2vkihMsNysEJXYrkLYiz7aRwp2K7ML6BUW5lQXOtrFAS0SbSdm0SoW7O+ucTbfYC+HFWNb4hyMiyHjWnOQBOHZuvPNrbwiiU0L3BVfLLWEYDQ+3OvbqqxwLNdB5ddEsPMGljjDb6g4wwP7pwz32Nd1nxKI82F9894zYUQqlpIASXWLNPEoTRwlxFJJQuFjX/AbzgkENrbyZSHzBc7I6ZOeYqAn7XdfPcEpRgAKoBTNCKSW5gIwGCdpCj9kEwsdbNJR99cxhLpe8wgbnrqnH0fYFR+e+hDnZZ2a8VhmlNYwMfTHvDa5zOkoIDEG60tiMBU4ctPfnjYqPs8dCO6fLO+PHLgS9fzSZHXQEnfYIBPOKY7I3fC6s00ucmXu18fI+UaffkKi3klj6HxB1+o2JOr1L1LOmmALWcYCrkW4XGHP1YEENO+Pvu/IIFUmA27JvlzaZPp2pX3MJvRmeXr+mZ6SzJ3vSxLPnSwjw13jz07f/oHmgV620EX/R150kym3rexXrm9XWfw/2h9GGIvoNbalfqr3/G9rdGdlTNw3KeCjqJSpbhcbgDJa1H82xEYyGbYvg7HhxQuvcdDLHzxcnsWFQCoaIs6r51L8YN6ClrJwfHjSK0q7X3bHjlVf6Gp6i+3AH3WPsPdrkqL/Scq10KRBUX27qxU7fEYcHk+mLg7ZNTftXC8HiIzcK0/s3CuhI7N2bWYhtImtrvC1EyC6j+MV4F0qc3m9IPcsbKXqC4a1dYnq/K/UMfz5//4IfW0dl+lYtcPraR0IrChy/lOsMP/A13CS/T0By7+hP/d0QUBfI44pmR4wOZsdeCilpOLaYYbr0HXj28VdTha4NKznNynQjOWR0idDGFLfoTPj7G38Z4S8b8QwLCaUfn5t0oSGef6yt6ybKZhYHmxmxALoBqE6OcSQtK20cp0F8FnLHa99PCF2osBCY8VbJAD3rSLO5NfOjBmJN4QacOBAceELsdVk38WOj5mRbLFV79dS7sPgF89NysAlIy7hiGDkakxew1sELr5ci1uhc1I75Y3Zu0aeB8+cNxtHHwaaT0SkCZsBdvA4eJFJnXM5zuGpT28+7f5nzPEfP6rIFHE7Lqt6CosqAD2j7Hq6ww1skoZFHY4aQmPuBmjdX4G0ROCOy/tImAgnmeI6WafEBbipkAMjnpVCirMu5oa4wh1x4i7fx3wxzfz+YTJypsZQsBgrmme489lCke3XJKws53b6PovRefBjHh/3m4TbuQwwJu/Lbbm//AXOcp6fsGAAA</properties>
</file>

<file path=customXml/item5.xml><?xml version="1.0" encoding="utf-8"?>
<properties xmlns="http://schemas.myeducator.com/properties/myeducator/atlas_meta">H4sIAAAAAAAAAwXBWwrDIBAF0L3c7wozNY/WrZQijmMgxCL4IB8he+85F0LPofnW64h91AR34Sz1kFIOvyscdNsiS1LDwrOZYrBGZo7m+dZVX1atyIIHfkVHTj7vrcN9wEQ0EeF733+T+rYsZAAAAA==</properties>
</file>

<file path=customXml/item6.xml><?xml version="1.0" encoding="utf-8"?>
<properties xmlns="http://schemas.myeducator.com/symphony/msoffice/properties/officeprops">[obf3]0z4sbT0yn~gbW~45Z50XC~1MCKksm-.b3T2NA51Pq5vybLpyPT2UP~k5ZTvr3THIX</properties>
</file>

<file path=customXml/itemProps1.xml><?xml version="1.0" encoding="utf-8"?>
<ds:datastoreItem xmlns:ds="http://schemas.openxmlformats.org/officeDocument/2006/customXml" ds:itemID="{5E572611-249D-4C2C-83AA-C152517AB535}">
  <ds:schemaRefs>
    <ds:schemaRef ds:uri="http://schemas.myeducator.com/symphony/msoffice/properties/submission"/>
  </ds:schemaRefs>
</ds:datastoreItem>
</file>

<file path=customXml/itemProps2.xml><?xml version="1.0" encoding="utf-8"?>
<ds:datastoreItem xmlns:ds="http://schemas.openxmlformats.org/officeDocument/2006/customXml" ds:itemID="{2D1F1F8E-BF76-45EF-814D-30D9F38E14CE}">
  <ds:schemaRefs>
    <ds:schemaRef ds:uri="http://schemas.myeducator.com/properties/myeducator/atlas_integrity"/>
  </ds:schemaRefs>
</ds:datastoreItem>
</file>

<file path=customXml/itemProps3.xml><?xml version="1.0" encoding="utf-8"?>
<ds:datastoreItem xmlns:ds="http://schemas.openxmlformats.org/officeDocument/2006/customXml" ds:itemID="{B577E419-2ABA-47AC-9D55-50B2EA639EF1}">
  <ds:schemaRefs>
    <ds:schemaRef ds:uri="http://schemas.myeducator.com/properties/myeducator/atlas_log_common"/>
  </ds:schemaRefs>
</ds:datastoreItem>
</file>

<file path=customXml/itemProps4.xml><?xml version="1.0" encoding="utf-8"?>
<ds:datastoreItem xmlns:ds="http://schemas.openxmlformats.org/officeDocument/2006/customXml" ds:itemID="{147CACE2-82D7-4139-BB44-6D5263C10D32}">
  <ds:schemaRefs>
    <ds:schemaRef ds:uri="http://schemas.myeducator.com/properties/myeducator/atlas_meta_I99PiMR71KtC"/>
  </ds:schemaRefs>
</ds:datastoreItem>
</file>

<file path=customXml/itemProps5.xml><?xml version="1.0" encoding="utf-8"?>
<ds:datastoreItem xmlns:ds="http://schemas.openxmlformats.org/officeDocument/2006/customXml" ds:itemID="{44284582-5CF8-4DA6-80B0-BA50B530AB2B}">
  <ds:schemaRefs>
    <ds:schemaRef ds:uri="http://schemas.myeducator.com/properties/myeducator/atlas_meta"/>
  </ds:schemaRefs>
</ds:datastoreItem>
</file>

<file path=customXml/itemProps6.xml><?xml version="1.0" encoding="utf-8"?>
<ds:datastoreItem xmlns:ds="http://schemas.openxmlformats.org/officeDocument/2006/customXml" ds:itemID="{34DA6CFC-015F-4871-A970-A2FBD5CD22BF}">
  <ds:schemaRefs>
    <ds:schemaRef ds:uri="http://schemas.myeducator.com/symphony/msoffice/properties/officeprop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Paulsin</dc:creator>
  <cp:keywords/>
  <dc:description/>
  <cp:lastModifiedBy>Katie Madden</cp:lastModifiedBy>
  <cp:revision/>
  <dcterms:created xsi:type="dcterms:W3CDTF">2023-03-02T19:29:23Z</dcterms:created>
  <dcterms:modified xsi:type="dcterms:W3CDTF">2023-12-05T19:49:21Z</dcterms:modified>
  <cp:category/>
  <cp:contentStatus/>
</cp:coreProperties>
</file>