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 Lloyd\Downloads\"/>
    </mc:Choice>
  </mc:AlternateContent>
  <xr:revisionPtr revIDLastSave="0" documentId="8_{06B22E61-33E2-4AEB-8857-CFE633AB515D}" xr6:coauthVersionLast="47" xr6:coauthVersionMax="47" xr10:uidLastSave="{00000000-0000-0000-0000-000000000000}"/>
  <bookViews>
    <workbookView xWindow="-110" yWindow="-110" windowWidth="19420" windowHeight="1030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C11" i="1"/>
  <c r="D11" i="1"/>
  <c r="E11" i="1"/>
  <c r="B11" i="1"/>
  <c r="C9" i="1"/>
  <c r="D9" i="1"/>
  <c r="E9" i="1"/>
  <c r="B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<sst xmlns="http://schemas.openxmlformats.org/spreadsheetml/2006/main" count="15" uniqueCount="15">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</sst>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" sqref="B1"/>
    </sheetView>
  </sheetViews>
  <sheetFormatPr defaultRowHeight="14.5" x14ac:dyDescent="0.35"/>
  <cols>
    <col min="1" max="1" width="33.54296875" bestFit="1" customWidth="1"/>
    <col min="2" max="2" width="15" bestFit="1" customWidth="1"/>
    <col min="3" max="4" width="14" bestFit="1" customWidth="1"/>
    <col min="5" max="5" width="13" bestFit="1" customWidth="1"/>
  </cols>
  <sheetData>
    <row r="1" spans="1:5" x14ac:dyDescent="0.3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5">
      <c r="A8" s="6"/>
    </row>
    <row r="9" spans="1:5" x14ac:dyDescent="0.35">
      <c r="A9" s="6" t="s">
        <v>1</v>
      </c>
      <c r="B9" s="5">
        <f>(B3*B4)/B7</f>
        <v>9861.591695501731</v>
      </c>
      <c r="C9" s="5">
        <f t="shared" ref="C9:E9" si="0">(C3*C4)/C7</f>
        <v>1020</v>
      </c>
      <c r="D9" s="5">
        <f t="shared" si="0"/>
        <v>1032.258064516129</v>
      </c>
      <c r="E9" s="5">
        <f t="shared" si="0"/>
        <v>978.9473684210526</v>
      </c>
    </row>
    <row r="10" spans="1:5" x14ac:dyDescent="0.35">
      <c r="A10" s="6"/>
    </row>
    <row r="11" spans="1:5" x14ac:dyDescent="0.35">
      <c r="A11" s="6" t="s">
        <v>12</v>
      </c>
      <c r="B11" s="5">
        <f>B9*B2</f>
        <v>140527681.66089967</v>
      </c>
      <c r="C11" s="5">
        <f t="shared" ref="C11:E11" si="1">C9*C2</f>
        <v>56967000</v>
      </c>
      <c r="D11" s="5">
        <f t="shared" si="1"/>
        <v>18064516.129032258</v>
      </c>
      <c r="E11" s="5">
        <f t="shared" si="1"/>
        <v>9642631.578947369</v>
      </c>
    </row>
    <row r="12" spans="1:5" x14ac:dyDescent="0.35">
      <c r="A12" s="6"/>
    </row>
    <row r="13" spans="1:5" x14ac:dyDescent="0.35">
      <c r="A13" s="6" t="s">
        <v>7</v>
      </c>
      <c r="B13" s="5">
        <f>SUM(B11:E11)</f>
        <v>225201829.36887929</v>
      </c>
    </row>
    <row r="14" spans="1:5" x14ac:dyDescent="0.35">
      <c r="A14" s="6"/>
    </row>
    <row r="15" spans="1:5" x14ac:dyDescent="0.35">
      <c r="A15" s="6" t="s">
        <v>5</v>
      </c>
      <c r="B15" s="4">
        <v>24500</v>
      </c>
    </row>
    <row r="16" spans="1:5" x14ac:dyDescent="0.35">
      <c r="A16" s="6"/>
    </row>
    <row r="17" spans="1:2" x14ac:dyDescent="0.35">
      <c r="A17" s="6" t="s">
        <v>6</v>
      </c>
      <c r="B17" s="5">
        <f>B13/B15</f>
        <v>9191.9114028114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Matthew Lloyd</cp:lastModifiedBy>
  <dcterms:created xsi:type="dcterms:W3CDTF">2023-02-05T03:27:23Z</dcterms:created>
  <dcterms:modified xsi:type="dcterms:W3CDTF">2023-09-17T18:46:17Z</dcterms:modified>
</cp:coreProperties>
</file>